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700"/>
  </bookViews>
  <sheets>
    <sheet name="реестр КЛВС" sheetId="1" r:id="rId1"/>
  </sheets>
  <definedNames>
    <definedName name="_xlnm.Print_Area" localSheetId="0">'реестр КЛВС'!$A$1:$V$44</definedName>
  </definedNames>
  <calcPr calcId="145621"/>
</workbook>
</file>

<file path=xl/calcChain.xml><?xml version="1.0" encoding="utf-8"?>
<calcChain xmlns="http://schemas.openxmlformats.org/spreadsheetml/2006/main">
  <c r="E23" i="1" l="1"/>
  <c r="E18" i="1" l="1"/>
  <c r="E9" i="1" l="1"/>
  <c r="E25" i="1" s="1"/>
</calcChain>
</file>

<file path=xl/sharedStrings.xml><?xml version="1.0" encoding="utf-8"?>
<sst xmlns="http://schemas.openxmlformats.org/spreadsheetml/2006/main" count="212" uniqueCount="93">
  <si>
    <t>Лесничество</t>
  </si>
  <si>
    <t>Наличие схемы участка</t>
  </si>
  <si>
    <t>Участковое лесничество</t>
  </si>
  <si>
    <t>№ квартала</t>
  </si>
  <si>
    <t>№№ выделов</t>
  </si>
  <si>
    <t>Широта (Y)</t>
  </si>
  <si>
    <t>Долгота (X)</t>
  </si>
  <si>
    <t>Характеристика земель</t>
  </si>
  <si>
    <t>расчистка</t>
  </si>
  <si>
    <t>Площадь, га</t>
  </si>
  <si>
    <t>Координаты (при наличии)</t>
  </si>
  <si>
    <t>Необходимые подготовительные работы</t>
  </si>
  <si>
    <t>Проведенные подготовительные работы</t>
  </si>
  <si>
    <t>Наименование мероприятия</t>
  </si>
  <si>
    <t>Лесной район</t>
  </si>
  <si>
    <t>Тип лесорастительных условий</t>
  </si>
  <si>
    <t>Рельеф</t>
  </si>
  <si>
    <t>Почва</t>
  </si>
  <si>
    <t xml:space="preserve">Местоположение </t>
  </si>
  <si>
    <t>Транспортная доступность участка</t>
  </si>
  <si>
    <t>Площадь участка, га</t>
  </si>
  <si>
    <t>Степень готовности участка к выполнению работ по "компенсационному" лесовосстановлению и лесоразведению</t>
  </si>
  <si>
    <t>Наличие ограничений для выполнения работ (зоны охраны объектов культурного наследия и другие зоны с особыми условиями использования территории)</t>
  </si>
  <si>
    <t>Категория земель, требующих лесовосстановления или лесоразведения</t>
  </si>
  <si>
    <t>Способ лесовосстановления  (искусственный/комбинированный) или лесоразведения (искуственный)</t>
  </si>
  <si>
    <t xml:space="preserve">Группа типов леса </t>
  </si>
  <si>
    <t>Информация о землях, предназначенных для «компенсационного» лесовосстановления и лесоразведения на территории лесного фонда</t>
  </si>
  <si>
    <t>сенокос</t>
  </si>
  <si>
    <t xml:space="preserve">есть  </t>
  </si>
  <si>
    <t>Приозерское</t>
  </si>
  <si>
    <t xml:space="preserve"> Балтийско-Белозерский </t>
  </si>
  <si>
    <t>травяной</t>
  </si>
  <si>
    <t>равнинный</t>
  </si>
  <si>
    <t>суглинок</t>
  </si>
  <si>
    <t>искусственный</t>
  </si>
  <si>
    <t>отсутствуют подъездные пути</t>
  </si>
  <si>
    <t>5</t>
  </si>
  <si>
    <t>8</t>
  </si>
  <si>
    <t>Антикайненское</t>
  </si>
  <si>
    <t>Ладожское</t>
  </si>
  <si>
    <t>Волосовское</t>
  </si>
  <si>
    <t xml:space="preserve">Балтийско-Белозерский Таежный </t>
  </si>
  <si>
    <t>кисличная</t>
  </si>
  <si>
    <t>лесовосстановление (искусственный)</t>
  </si>
  <si>
    <t>труднодоступен</t>
  </si>
  <si>
    <t>нет</t>
  </si>
  <si>
    <t>КС</t>
  </si>
  <si>
    <t>подзолистая, суглинок</t>
  </si>
  <si>
    <t>ИТОГО</t>
  </si>
  <si>
    <t>качество среднее, переувлажнен</t>
  </si>
  <si>
    <t>заросший Б на 35% не равномерно</t>
  </si>
  <si>
    <t>заросший Б на 20% не равномерно</t>
  </si>
  <si>
    <t>заросший Олс на 35% не равномерно</t>
  </si>
  <si>
    <t>заросший  Б на 20%,  переувлажнен</t>
  </si>
  <si>
    <t xml:space="preserve">зарос по периметру, Е на 20% </t>
  </si>
  <si>
    <t xml:space="preserve"> расчистка</t>
  </si>
  <si>
    <t>зарос по периметру, избыточное переувлажнение</t>
  </si>
  <si>
    <t>Подготовка почвы,   расчистка</t>
  </si>
  <si>
    <t>Верестское</t>
  </si>
  <si>
    <t>Поляна</t>
  </si>
  <si>
    <t>качество среднее</t>
  </si>
  <si>
    <t>на "15.04.2024"</t>
  </si>
  <si>
    <t>Сланцевское</t>
  </si>
  <si>
    <t>Старопольское</t>
  </si>
  <si>
    <t>Вырубка</t>
  </si>
  <si>
    <t>Балтийско-Белозерский</t>
  </si>
  <si>
    <t>КС/В2</t>
  </si>
  <si>
    <t>Сосняк кисличник</t>
  </si>
  <si>
    <t>Равнинный</t>
  </si>
  <si>
    <t>Влажные модергумусные подзолистые суглинистые</t>
  </si>
  <si>
    <t>лесные не покрытые лесной растительностью земли</t>
  </si>
  <si>
    <t>подъезд существует</t>
  </si>
  <si>
    <t>Полосная расчистка от древесно-кустарниковой растительности, с оставлением жизнеспособных деревьев хозяйственно-ценных пород Е, С, Б</t>
  </si>
  <si>
    <t>Да</t>
  </si>
  <si>
    <t>Нет</t>
  </si>
  <si>
    <t>59.07321603</t>
  </si>
  <si>
    <t>28.48847527</t>
  </si>
  <si>
    <t>Ельник кисличник</t>
  </si>
  <si>
    <t>59.0742502</t>
  </si>
  <si>
    <t>28.48170928</t>
  </si>
  <si>
    <t>Нарвское</t>
  </si>
  <si>
    <t>42,43,56,57</t>
  </si>
  <si>
    <t>ЧС/В2; КС/С2; ТТ/С4</t>
  </si>
  <si>
    <t>Ельник черничник влажный; Ельник кисличник; Ельник травяно-таволожный</t>
  </si>
  <si>
    <t>Влажные грубогумусные и торфянисто-грубогумусные суглинистые; Влажные модергумусные подзолистые суглинистые; Влажно-мулевые, перегнойно-торфянистые глееваые и суглинистые</t>
  </si>
  <si>
    <t xml:space="preserve"> требуется проезд через придорожную канаву</t>
  </si>
  <si>
    <t>59.18226</t>
  </si>
  <si>
    <t>28.37990</t>
  </si>
  <si>
    <t>ЧС/В2</t>
  </si>
  <si>
    <t>Ельник черничник влажный</t>
  </si>
  <si>
    <t>Влажные грубогумусные и торфянисто-грубогумусные</t>
  </si>
  <si>
    <t>59.17627</t>
  </si>
  <si>
    <t>28.38189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</si>
</sst>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2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zoomScale="40" zoomScaleNormal="40" zoomScaleSheetLayoutView="55" workbookViewId="0">
      <pane xSplit="5" topLeftCell="F1" activePane="topRight" state="frozen"/>
      <selection activeCell="A35" sqref="A35"/>
      <selection pane="topRight" activeCell="H42" sqref="H42"/>
    </sheetView>
  </sheetViews>
  <sheetFormatPr defaultColWidth="9.1796875" defaultRowHeight="14.5" outlineLevelRow="1" x14ac:dyDescent="0.35"/>
  <cols>
    <col min="1" max="1" width="18.26953125" style="2" customWidth="1"/>
    <col min="2" max="2" width="27.453125" style="2" customWidth="1"/>
    <col min="3" max="3" width="11.81640625" style="2" customWidth="1"/>
    <col min="4" max="4" width="13.26953125" style="2" customWidth="1"/>
    <col min="5" max="5" width="21.81640625" style="18" customWidth="1"/>
    <col min="6" max="6" width="19.7265625" style="2" customWidth="1"/>
    <col min="7" max="7" width="14.26953125" style="2" customWidth="1"/>
    <col min="8" max="8" width="11.81640625" style="2" customWidth="1"/>
    <col min="9" max="9" width="19.26953125" style="2" customWidth="1"/>
    <col min="10" max="10" width="13" style="2" customWidth="1"/>
    <col min="11" max="11" width="47.7265625" style="2" customWidth="1"/>
    <col min="12" max="12" width="23.81640625" style="18" customWidth="1"/>
    <col min="13" max="13" width="22.7265625" style="2" customWidth="1"/>
    <col min="14" max="14" width="18.26953125" style="2" customWidth="1"/>
    <col min="15" max="15" width="17.81640625" style="2" customWidth="1"/>
    <col min="16" max="16" width="12.7265625" style="2" customWidth="1"/>
    <col min="17" max="17" width="15.1796875" style="2" customWidth="1"/>
    <col min="18" max="18" width="16.26953125" style="2" customWidth="1"/>
    <col min="19" max="19" width="13" style="2" customWidth="1"/>
    <col min="20" max="20" width="25.81640625" style="2" customWidth="1"/>
    <col min="21" max="21" width="16.7265625" style="2" customWidth="1"/>
    <col min="22" max="22" width="21.81640625" style="2" customWidth="1"/>
    <col min="23" max="23" width="28.54296875" style="2" customWidth="1"/>
    <col min="24" max="16384" width="9.1796875" style="2"/>
  </cols>
  <sheetData>
    <row r="1" spans="1:22" ht="35.25" customHeight="1" x14ac:dyDescent="0.3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47.25" customHeight="1" x14ac:dyDescent="0.35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5.5" x14ac:dyDescent="0.35">
      <c r="A3" s="14"/>
      <c r="B3" s="14"/>
      <c r="C3" s="14"/>
      <c r="D3" s="14"/>
      <c r="E3" s="14"/>
      <c r="F3" s="15"/>
      <c r="G3" s="14"/>
      <c r="H3" s="14"/>
      <c r="I3" s="14"/>
      <c r="J3" s="14"/>
      <c r="K3" s="14"/>
      <c r="L3" s="14"/>
      <c r="M3" s="15"/>
      <c r="N3" s="19"/>
      <c r="O3" s="19"/>
      <c r="P3" s="19"/>
      <c r="Q3" s="19"/>
      <c r="R3" s="19"/>
      <c r="S3" s="19"/>
      <c r="T3" s="19"/>
      <c r="U3" s="19"/>
      <c r="V3" s="19"/>
    </row>
    <row r="4" spans="1:22" ht="76.5" customHeight="1" x14ac:dyDescent="0.35">
      <c r="A4" s="32" t="s">
        <v>18</v>
      </c>
      <c r="B4" s="33"/>
      <c r="C4" s="33"/>
      <c r="D4" s="34"/>
      <c r="E4" s="29" t="s">
        <v>20</v>
      </c>
      <c r="F4" s="29" t="s">
        <v>23</v>
      </c>
      <c r="G4" s="29" t="s">
        <v>14</v>
      </c>
      <c r="H4" s="29" t="s">
        <v>15</v>
      </c>
      <c r="I4" s="29" t="s">
        <v>25</v>
      </c>
      <c r="J4" s="36" t="s">
        <v>16</v>
      </c>
      <c r="K4" s="36" t="s">
        <v>17</v>
      </c>
      <c r="L4" s="29" t="s">
        <v>7</v>
      </c>
      <c r="M4" s="29" t="s">
        <v>24</v>
      </c>
      <c r="N4" s="29" t="s">
        <v>19</v>
      </c>
      <c r="O4" s="32" t="s">
        <v>21</v>
      </c>
      <c r="P4" s="33"/>
      <c r="Q4" s="33"/>
      <c r="R4" s="34"/>
      <c r="S4" s="29" t="s">
        <v>1</v>
      </c>
      <c r="T4" s="29" t="s">
        <v>22</v>
      </c>
      <c r="U4" s="25" t="s">
        <v>10</v>
      </c>
      <c r="V4" s="26"/>
    </row>
    <row r="5" spans="1:22" ht="35.25" customHeight="1" x14ac:dyDescent="0.35">
      <c r="A5" s="29" t="s">
        <v>0</v>
      </c>
      <c r="B5" s="29" t="s">
        <v>2</v>
      </c>
      <c r="C5" s="29" t="s">
        <v>3</v>
      </c>
      <c r="D5" s="29" t="s">
        <v>4</v>
      </c>
      <c r="E5" s="31"/>
      <c r="F5" s="31"/>
      <c r="G5" s="31"/>
      <c r="H5" s="31"/>
      <c r="I5" s="31"/>
      <c r="J5" s="37"/>
      <c r="K5" s="37"/>
      <c r="L5" s="31"/>
      <c r="M5" s="31"/>
      <c r="N5" s="31"/>
      <c r="O5" s="32" t="s">
        <v>11</v>
      </c>
      <c r="P5" s="34"/>
      <c r="Q5" s="32" t="s">
        <v>12</v>
      </c>
      <c r="R5" s="34"/>
      <c r="S5" s="31"/>
      <c r="T5" s="31"/>
      <c r="U5" s="27"/>
      <c r="V5" s="28"/>
    </row>
    <row r="6" spans="1:22" ht="94.5" customHeight="1" x14ac:dyDescent="0.35">
      <c r="A6" s="30"/>
      <c r="B6" s="30"/>
      <c r="C6" s="30"/>
      <c r="D6" s="30"/>
      <c r="E6" s="30"/>
      <c r="F6" s="30"/>
      <c r="G6" s="30"/>
      <c r="H6" s="30"/>
      <c r="I6" s="30"/>
      <c r="J6" s="38"/>
      <c r="K6" s="38"/>
      <c r="L6" s="30"/>
      <c r="M6" s="30"/>
      <c r="N6" s="30"/>
      <c r="O6" s="20" t="s">
        <v>13</v>
      </c>
      <c r="P6" s="20" t="s">
        <v>9</v>
      </c>
      <c r="Q6" s="20" t="s">
        <v>13</v>
      </c>
      <c r="R6" s="20" t="s">
        <v>9</v>
      </c>
      <c r="S6" s="30"/>
      <c r="T6" s="30"/>
      <c r="U6" s="21" t="s">
        <v>5</v>
      </c>
      <c r="V6" s="21" t="s">
        <v>6</v>
      </c>
    </row>
    <row r="7" spans="1:22" ht="17.25" customHeight="1" x14ac:dyDescent="0.3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8</v>
      </c>
      <c r="H7" s="20">
        <v>9</v>
      </c>
      <c r="I7" s="20">
        <v>10</v>
      </c>
      <c r="J7" s="20">
        <v>11</v>
      </c>
      <c r="K7" s="20">
        <v>12</v>
      </c>
      <c r="L7" s="20">
        <v>13</v>
      </c>
      <c r="M7" s="20">
        <v>14</v>
      </c>
      <c r="N7" s="20">
        <v>15</v>
      </c>
      <c r="O7" s="20">
        <v>16</v>
      </c>
      <c r="P7" s="20">
        <v>17</v>
      </c>
      <c r="Q7" s="20">
        <v>18</v>
      </c>
      <c r="R7" s="20">
        <v>19</v>
      </c>
      <c r="S7" s="20">
        <v>20</v>
      </c>
      <c r="T7" s="20">
        <v>21</v>
      </c>
      <c r="U7" s="20">
        <v>22</v>
      </c>
      <c r="V7" s="20">
        <v>23</v>
      </c>
    </row>
    <row r="8" spans="1:22" s="11" customFormat="1" ht="84" customHeight="1" outlineLevel="1" x14ac:dyDescent="0.35">
      <c r="A8" s="22" t="s">
        <v>40</v>
      </c>
      <c r="B8" s="22" t="s">
        <v>58</v>
      </c>
      <c r="C8" s="22">
        <v>4</v>
      </c>
      <c r="D8" s="22">
        <v>2</v>
      </c>
      <c r="E8" s="22">
        <v>0.4</v>
      </c>
      <c r="F8" s="22" t="s">
        <v>59</v>
      </c>
      <c r="G8" s="23" t="s">
        <v>41</v>
      </c>
      <c r="H8" s="22" t="s">
        <v>46</v>
      </c>
      <c r="I8" s="22" t="s">
        <v>42</v>
      </c>
      <c r="J8" s="22" t="s">
        <v>32</v>
      </c>
      <c r="K8" s="23" t="s">
        <v>47</v>
      </c>
      <c r="L8" s="20" t="s">
        <v>60</v>
      </c>
      <c r="M8" s="23" t="s">
        <v>43</v>
      </c>
      <c r="N8" s="23" t="s">
        <v>44</v>
      </c>
      <c r="O8" s="23" t="s">
        <v>57</v>
      </c>
      <c r="P8" s="22">
        <v>0.4</v>
      </c>
      <c r="Q8" s="20"/>
      <c r="R8" s="22"/>
      <c r="S8" s="20" t="s">
        <v>28</v>
      </c>
      <c r="T8" s="22" t="s">
        <v>45</v>
      </c>
      <c r="U8" s="23"/>
      <c r="V8" s="23"/>
    </row>
    <row r="9" spans="1:22" s="7" customFormat="1" ht="20" x14ac:dyDescent="0.3">
      <c r="E9" s="8">
        <f>SUM(E8:E8)</f>
        <v>0.4</v>
      </c>
      <c r="L9" s="13"/>
    </row>
    <row r="10" spans="1:22" ht="52.5" customHeight="1" x14ac:dyDescent="0.35">
      <c r="A10" s="20" t="s">
        <v>29</v>
      </c>
      <c r="B10" s="20" t="s">
        <v>29</v>
      </c>
      <c r="C10" s="20">
        <v>13</v>
      </c>
      <c r="D10" s="20">
        <v>29</v>
      </c>
      <c r="E10" s="12">
        <v>0.5</v>
      </c>
      <c r="F10" s="20" t="s">
        <v>27</v>
      </c>
      <c r="G10" s="20" t="s">
        <v>30</v>
      </c>
      <c r="H10" s="20"/>
      <c r="I10" s="20" t="s">
        <v>31</v>
      </c>
      <c r="J10" s="20" t="s">
        <v>32</v>
      </c>
      <c r="K10" s="20" t="s">
        <v>33</v>
      </c>
      <c r="L10" s="20" t="s">
        <v>49</v>
      </c>
      <c r="M10" s="20" t="s">
        <v>34</v>
      </c>
      <c r="N10" s="20" t="s">
        <v>35</v>
      </c>
      <c r="O10" s="20"/>
      <c r="P10" s="20"/>
      <c r="Q10" s="20"/>
      <c r="R10" s="20"/>
      <c r="S10" s="20" t="s">
        <v>28</v>
      </c>
      <c r="T10" s="20" t="s">
        <v>45</v>
      </c>
      <c r="U10" s="20"/>
      <c r="V10" s="20"/>
    </row>
    <row r="11" spans="1:22" ht="65.5" customHeight="1" x14ac:dyDescent="0.35">
      <c r="A11" s="20" t="s">
        <v>29</v>
      </c>
      <c r="B11" s="20" t="s">
        <v>29</v>
      </c>
      <c r="C11" s="3">
        <v>39</v>
      </c>
      <c r="D11" s="4" t="s">
        <v>36</v>
      </c>
      <c r="E11" s="1">
        <v>0.5</v>
      </c>
      <c r="F11" s="20" t="s">
        <v>27</v>
      </c>
      <c r="G11" s="20" t="s">
        <v>30</v>
      </c>
      <c r="H11" s="20"/>
      <c r="I11" s="20" t="s">
        <v>31</v>
      </c>
      <c r="J11" s="20" t="s">
        <v>32</v>
      </c>
      <c r="K11" s="20" t="s">
        <v>33</v>
      </c>
      <c r="L11" s="5" t="s">
        <v>50</v>
      </c>
      <c r="M11" s="20" t="s">
        <v>34</v>
      </c>
      <c r="N11" s="20" t="s">
        <v>35</v>
      </c>
      <c r="O11" s="20" t="s">
        <v>8</v>
      </c>
      <c r="P11" s="20">
        <v>0.5</v>
      </c>
      <c r="Q11" s="20"/>
      <c r="R11" s="20"/>
      <c r="S11" s="20" t="s">
        <v>28</v>
      </c>
      <c r="T11" s="20" t="s">
        <v>45</v>
      </c>
      <c r="U11" s="20"/>
      <c r="V11" s="20"/>
    </row>
    <row r="12" spans="1:22" ht="31" x14ac:dyDescent="0.35">
      <c r="A12" s="20" t="s">
        <v>29</v>
      </c>
      <c r="B12" s="20" t="s">
        <v>29</v>
      </c>
      <c r="C12" s="3">
        <v>60</v>
      </c>
      <c r="D12" s="4" t="s">
        <v>37</v>
      </c>
      <c r="E12" s="1">
        <v>0.8</v>
      </c>
      <c r="F12" s="20" t="s">
        <v>27</v>
      </c>
      <c r="G12" s="20" t="s">
        <v>30</v>
      </c>
      <c r="H12" s="20"/>
      <c r="I12" s="20" t="s">
        <v>31</v>
      </c>
      <c r="J12" s="20" t="s">
        <v>32</v>
      </c>
      <c r="K12" s="20" t="s">
        <v>33</v>
      </c>
      <c r="L12" s="5" t="s">
        <v>51</v>
      </c>
      <c r="M12" s="20" t="s">
        <v>34</v>
      </c>
      <c r="N12" s="20" t="s">
        <v>35</v>
      </c>
      <c r="O12" s="20" t="s">
        <v>8</v>
      </c>
      <c r="P12" s="1">
        <v>0.8</v>
      </c>
      <c r="Q12" s="20"/>
      <c r="R12" s="20"/>
      <c r="S12" s="20" t="s">
        <v>28</v>
      </c>
      <c r="T12" s="20" t="s">
        <v>45</v>
      </c>
      <c r="U12" s="20"/>
      <c r="V12" s="20"/>
    </row>
    <row r="13" spans="1:22" ht="31" x14ac:dyDescent="0.35">
      <c r="A13" s="20" t="s">
        <v>29</v>
      </c>
      <c r="B13" s="20" t="s">
        <v>29</v>
      </c>
      <c r="C13" s="3">
        <v>76</v>
      </c>
      <c r="D13" s="3">
        <v>10</v>
      </c>
      <c r="E13" s="1">
        <v>0.3</v>
      </c>
      <c r="F13" s="20" t="s">
        <v>27</v>
      </c>
      <c r="G13" s="20" t="s">
        <v>30</v>
      </c>
      <c r="H13" s="20"/>
      <c r="I13" s="20" t="s">
        <v>31</v>
      </c>
      <c r="J13" s="20" t="s">
        <v>32</v>
      </c>
      <c r="K13" s="20" t="s">
        <v>33</v>
      </c>
      <c r="L13" s="5" t="s">
        <v>52</v>
      </c>
      <c r="M13" s="20" t="s">
        <v>34</v>
      </c>
      <c r="N13" s="20" t="s">
        <v>35</v>
      </c>
      <c r="O13" s="20" t="s">
        <v>8</v>
      </c>
      <c r="P13" s="1">
        <v>0.3</v>
      </c>
      <c r="Q13" s="20"/>
      <c r="R13" s="20"/>
      <c r="S13" s="20" t="s">
        <v>28</v>
      </c>
      <c r="T13" s="20" t="s">
        <v>45</v>
      </c>
      <c r="U13" s="20"/>
      <c r="V13" s="20"/>
    </row>
    <row r="14" spans="1:22" ht="31" x14ac:dyDescent="0.35">
      <c r="A14" s="20" t="s">
        <v>29</v>
      </c>
      <c r="B14" s="20" t="s">
        <v>29</v>
      </c>
      <c r="C14" s="3">
        <v>76</v>
      </c>
      <c r="D14" s="3">
        <v>17</v>
      </c>
      <c r="E14" s="1">
        <v>0.3</v>
      </c>
      <c r="F14" s="20" t="s">
        <v>27</v>
      </c>
      <c r="G14" s="20" t="s">
        <v>30</v>
      </c>
      <c r="H14" s="20"/>
      <c r="I14" s="20" t="s">
        <v>31</v>
      </c>
      <c r="J14" s="20" t="s">
        <v>32</v>
      </c>
      <c r="K14" s="20" t="s">
        <v>33</v>
      </c>
      <c r="L14" s="5" t="s">
        <v>52</v>
      </c>
      <c r="M14" s="20" t="s">
        <v>34</v>
      </c>
      <c r="N14" s="20" t="s">
        <v>35</v>
      </c>
      <c r="O14" s="20" t="s">
        <v>8</v>
      </c>
      <c r="P14" s="1">
        <v>0.3</v>
      </c>
      <c r="Q14" s="20"/>
      <c r="R14" s="20"/>
      <c r="S14" s="20" t="s">
        <v>28</v>
      </c>
      <c r="T14" s="20" t="s">
        <v>45</v>
      </c>
      <c r="U14" s="20"/>
      <c r="V14" s="20"/>
    </row>
    <row r="15" spans="1:22" ht="31" x14ac:dyDescent="0.35">
      <c r="A15" s="20" t="s">
        <v>29</v>
      </c>
      <c r="B15" s="20" t="s">
        <v>38</v>
      </c>
      <c r="C15" s="20">
        <v>68</v>
      </c>
      <c r="D15" s="20">
        <v>50</v>
      </c>
      <c r="E15" s="12">
        <v>0.3</v>
      </c>
      <c r="F15" s="20" t="s">
        <v>27</v>
      </c>
      <c r="G15" s="20" t="s">
        <v>30</v>
      </c>
      <c r="H15" s="20"/>
      <c r="I15" s="20" t="s">
        <v>31</v>
      </c>
      <c r="J15" s="20" t="s">
        <v>32</v>
      </c>
      <c r="K15" s="20" t="s">
        <v>33</v>
      </c>
      <c r="L15" s="20" t="s">
        <v>53</v>
      </c>
      <c r="M15" s="20" t="s">
        <v>34</v>
      </c>
      <c r="N15" s="20" t="s">
        <v>35</v>
      </c>
      <c r="O15" s="20" t="s">
        <v>8</v>
      </c>
      <c r="P15" s="12">
        <v>0.3</v>
      </c>
      <c r="Q15" s="20"/>
      <c r="R15" s="20"/>
      <c r="S15" s="20" t="s">
        <v>28</v>
      </c>
      <c r="T15" s="20" t="s">
        <v>45</v>
      </c>
      <c r="U15" s="20"/>
      <c r="V15" s="20"/>
    </row>
    <row r="16" spans="1:22" ht="66" customHeight="1" x14ac:dyDescent="0.35">
      <c r="A16" s="20" t="s">
        <v>29</v>
      </c>
      <c r="B16" s="20" t="s">
        <v>39</v>
      </c>
      <c r="C16" s="20">
        <v>7</v>
      </c>
      <c r="D16" s="20">
        <v>18</v>
      </c>
      <c r="E16" s="12">
        <v>0.3</v>
      </c>
      <c r="F16" s="20" t="s">
        <v>27</v>
      </c>
      <c r="G16" s="20" t="s">
        <v>30</v>
      </c>
      <c r="H16" s="20"/>
      <c r="I16" s="20" t="s">
        <v>31</v>
      </c>
      <c r="J16" s="20" t="s">
        <v>32</v>
      </c>
      <c r="K16" s="20" t="s">
        <v>33</v>
      </c>
      <c r="L16" s="20" t="s">
        <v>56</v>
      </c>
      <c r="M16" s="20" t="s">
        <v>34</v>
      </c>
      <c r="N16" s="20" t="s">
        <v>35</v>
      </c>
      <c r="O16" s="20" t="s">
        <v>8</v>
      </c>
      <c r="P16" s="12">
        <v>0.3</v>
      </c>
      <c r="Q16" s="20"/>
      <c r="R16" s="20"/>
      <c r="S16" s="20" t="s">
        <v>28</v>
      </c>
      <c r="T16" s="20" t="s">
        <v>45</v>
      </c>
      <c r="U16" s="20"/>
      <c r="V16" s="20"/>
    </row>
    <row r="17" spans="1:22" ht="132" customHeight="1" x14ac:dyDescent="0.35">
      <c r="A17" s="20" t="s">
        <v>29</v>
      </c>
      <c r="B17" s="20" t="s">
        <v>39</v>
      </c>
      <c r="C17" s="20">
        <v>7</v>
      </c>
      <c r="D17" s="20">
        <v>19</v>
      </c>
      <c r="E17" s="12">
        <v>0.2</v>
      </c>
      <c r="F17" s="20" t="s">
        <v>27</v>
      </c>
      <c r="G17" s="20" t="s">
        <v>30</v>
      </c>
      <c r="H17" s="20"/>
      <c r="I17" s="20" t="s">
        <v>31</v>
      </c>
      <c r="J17" s="20" t="s">
        <v>32</v>
      </c>
      <c r="K17" s="20" t="s">
        <v>33</v>
      </c>
      <c r="L17" s="20" t="s">
        <v>54</v>
      </c>
      <c r="M17" s="20" t="s">
        <v>34</v>
      </c>
      <c r="N17" s="20" t="s">
        <v>35</v>
      </c>
      <c r="O17" s="20" t="s">
        <v>55</v>
      </c>
      <c r="P17" s="12">
        <v>0.2</v>
      </c>
      <c r="Q17" s="20"/>
      <c r="R17" s="20"/>
      <c r="S17" s="20" t="s">
        <v>28</v>
      </c>
      <c r="T17" s="20" t="s">
        <v>45</v>
      </c>
      <c r="U17" s="20"/>
      <c r="V17" s="20"/>
    </row>
    <row r="18" spans="1:22" ht="20" x14ac:dyDescent="0.35">
      <c r="A18" s="7"/>
      <c r="B18" s="7"/>
      <c r="C18" s="9"/>
      <c r="D18" s="9"/>
      <c r="E18" s="8">
        <f>SUM(E10:E17)</f>
        <v>3.1999999999999997</v>
      </c>
      <c r="F18" s="7"/>
      <c r="G18" s="7"/>
      <c r="H18" s="7"/>
      <c r="I18" s="7"/>
      <c r="J18" s="7"/>
      <c r="K18" s="7"/>
      <c r="L18" s="13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42" customFormat="1" ht="299.25" customHeight="1" x14ac:dyDescent="0.35">
      <c r="A19" s="39" t="s">
        <v>62</v>
      </c>
      <c r="B19" s="40" t="s">
        <v>63</v>
      </c>
      <c r="C19" s="40">
        <v>26</v>
      </c>
      <c r="D19" s="40">
        <v>8</v>
      </c>
      <c r="E19" s="41">
        <v>2</v>
      </c>
      <c r="F19" s="39" t="s">
        <v>64</v>
      </c>
      <c r="G19" s="39" t="s">
        <v>65</v>
      </c>
      <c r="H19" s="40" t="s">
        <v>66</v>
      </c>
      <c r="I19" s="40" t="s">
        <v>67</v>
      </c>
      <c r="J19" s="40" t="s">
        <v>68</v>
      </c>
      <c r="K19" s="40" t="s">
        <v>69</v>
      </c>
      <c r="L19" s="39" t="s">
        <v>70</v>
      </c>
      <c r="M19" s="39" t="s">
        <v>34</v>
      </c>
      <c r="N19" s="39" t="s">
        <v>71</v>
      </c>
      <c r="O19" s="39" t="s">
        <v>72</v>
      </c>
      <c r="P19" s="41">
        <v>2</v>
      </c>
      <c r="Q19" s="39"/>
      <c r="R19" s="41"/>
      <c r="S19" s="39" t="s">
        <v>73</v>
      </c>
      <c r="T19" s="39" t="s">
        <v>74</v>
      </c>
      <c r="U19" s="40" t="s">
        <v>75</v>
      </c>
      <c r="V19" s="40" t="s">
        <v>76</v>
      </c>
    </row>
    <row r="20" spans="1:22" s="42" customFormat="1" ht="287.25" customHeight="1" x14ac:dyDescent="0.35">
      <c r="A20" s="39" t="s">
        <v>62</v>
      </c>
      <c r="B20" s="40" t="s">
        <v>63</v>
      </c>
      <c r="C20" s="40">
        <v>18</v>
      </c>
      <c r="D20" s="40">
        <v>5.21</v>
      </c>
      <c r="E20" s="41">
        <v>9.5</v>
      </c>
      <c r="F20" s="39" t="s">
        <v>64</v>
      </c>
      <c r="G20" s="39" t="s">
        <v>65</v>
      </c>
      <c r="H20" s="40" t="s">
        <v>66</v>
      </c>
      <c r="I20" s="40" t="s">
        <v>77</v>
      </c>
      <c r="J20" s="40" t="s">
        <v>68</v>
      </c>
      <c r="K20" s="40" t="s">
        <v>69</v>
      </c>
      <c r="L20" s="39" t="s">
        <v>70</v>
      </c>
      <c r="M20" s="39" t="s">
        <v>34</v>
      </c>
      <c r="N20" s="39" t="s">
        <v>71</v>
      </c>
      <c r="O20" s="39" t="s">
        <v>72</v>
      </c>
      <c r="P20" s="41">
        <v>9.5</v>
      </c>
      <c r="Q20" s="39"/>
      <c r="R20" s="41"/>
      <c r="S20" s="39" t="s">
        <v>73</v>
      </c>
      <c r="T20" s="39" t="s">
        <v>74</v>
      </c>
      <c r="U20" s="40" t="s">
        <v>78</v>
      </c>
      <c r="V20" s="40" t="s">
        <v>79</v>
      </c>
    </row>
    <row r="21" spans="1:22" s="43" customFormat="1" ht="105.75" customHeight="1" x14ac:dyDescent="0.35">
      <c r="A21" s="39" t="s">
        <v>62</v>
      </c>
      <c r="B21" s="40" t="s">
        <v>80</v>
      </c>
      <c r="C21" s="40">
        <v>112</v>
      </c>
      <c r="D21" s="39" t="s">
        <v>81</v>
      </c>
      <c r="E21" s="41">
        <v>9.1999999999999993</v>
      </c>
      <c r="F21" s="39" t="s">
        <v>64</v>
      </c>
      <c r="G21" s="39" t="s">
        <v>65</v>
      </c>
      <c r="H21" s="39" t="s">
        <v>82</v>
      </c>
      <c r="I21" s="39" t="s">
        <v>83</v>
      </c>
      <c r="J21" s="40" t="s">
        <v>68</v>
      </c>
      <c r="K21" s="39" t="s">
        <v>84</v>
      </c>
      <c r="L21" s="39" t="s">
        <v>70</v>
      </c>
      <c r="M21" s="39" t="s">
        <v>34</v>
      </c>
      <c r="N21" s="39" t="s">
        <v>85</v>
      </c>
      <c r="O21" s="39"/>
      <c r="P21" s="41"/>
      <c r="Q21" s="39"/>
      <c r="R21" s="41"/>
      <c r="S21" s="39" t="s">
        <v>73</v>
      </c>
      <c r="T21" s="39" t="s">
        <v>74</v>
      </c>
      <c r="U21" s="40" t="s">
        <v>86</v>
      </c>
      <c r="V21" s="40" t="s">
        <v>87</v>
      </c>
    </row>
    <row r="22" spans="1:22" s="43" customFormat="1" ht="62.25" customHeight="1" x14ac:dyDescent="0.35">
      <c r="A22" s="39" t="s">
        <v>62</v>
      </c>
      <c r="B22" s="40" t="s">
        <v>80</v>
      </c>
      <c r="C22" s="40">
        <v>112</v>
      </c>
      <c r="D22" s="41">
        <v>73.790000000000006</v>
      </c>
      <c r="E22" s="41">
        <v>4.5</v>
      </c>
      <c r="F22" s="39" t="s">
        <v>64</v>
      </c>
      <c r="G22" s="39" t="s">
        <v>65</v>
      </c>
      <c r="H22" s="40" t="s">
        <v>88</v>
      </c>
      <c r="I22" s="40" t="s">
        <v>89</v>
      </c>
      <c r="J22" s="40" t="s">
        <v>68</v>
      </c>
      <c r="K22" s="40" t="s">
        <v>90</v>
      </c>
      <c r="L22" s="39" t="s">
        <v>70</v>
      </c>
      <c r="M22" s="39" t="s">
        <v>34</v>
      </c>
      <c r="N22" s="39" t="s">
        <v>85</v>
      </c>
      <c r="O22" s="39"/>
      <c r="P22" s="41"/>
      <c r="Q22" s="39"/>
      <c r="R22" s="41"/>
      <c r="S22" s="39" t="s">
        <v>73</v>
      </c>
      <c r="T22" s="39" t="s">
        <v>74</v>
      </c>
      <c r="U22" s="40" t="s">
        <v>91</v>
      </c>
      <c r="V22" s="40" t="s">
        <v>92</v>
      </c>
    </row>
    <row r="23" spans="1:22" ht="20" x14ac:dyDescent="0.35">
      <c r="A23" s="7"/>
      <c r="B23" s="7"/>
      <c r="C23" s="9"/>
      <c r="D23" s="9"/>
      <c r="E23" s="8">
        <f>SUM(E19:E22)</f>
        <v>25.2</v>
      </c>
      <c r="F23" s="7"/>
      <c r="G23" s="7"/>
      <c r="H23" s="7"/>
      <c r="I23" s="7"/>
      <c r="J23" s="7"/>
      <c r="K23" s="7"/>
      <c r="L23" s="13"/>
      <c r="M23" s="7"/>
      <c r="N23" s="7"/>
      <c r="O23" s="7"/>
      <c r="P23" s="7"/>
      <c r="Q23" s="7"/>
      <c r="R23" s="7"/>
      <c r="S23" s="7"/>
      <c r="T23" s="7"/>
      <c r="U23" s="7"/>
      <c r="V23" s="7"/>
    </row>
    <row r="25" spans="1:22" s="16" customFormat="1" ht="20" x14ac:dyDescent="0.4">
      <c r="B25" s="6" t="s">
        <v>48</v>
      </c>
      <c r="E25" s="17">
        <f>E9+E18+E23</f>
        <v>28.799999999999997</v>
      </c>
      <c r="L25" s="10"/>
    </row>
  </sheetData>
  <mergeCells count="23">
    <mergeCell ref="A2:V2"/>
    <mergeCell ref="E4:E6"/>
    <mergeCell ref="G4:G6"/>
    <mergeCell ref="H4:H6"/>
    <mergeCell ref="I4:I6"/>
    <mergeCell ref="K4:K6"/>
    <mergeCell ref="J4:J6"/>
    <mergeCell ref="A1:V1"/>
    <mergeCell ref="U4:V5"/>
    <mergeCell ref="A5:A6"/>
    <mergeCell ref="B5:B6"/>
    <mergeCell ref="C5:C6"/>
    <mergeCell ref="D5:D6"/>
    <mergeCell ref="M4:M6"/>
    <mergeCell ref="N4:N6"/>
    <mergeCell ref="S4:S6"/>
    <mergeCell ref="T4:T6"/>
    <mergeCell ref="A4:D4"/>
    <mergeCell ref="F4:F6"/>
    <mergeCell ref="L4:L6"/>
    <mergeCell ref="O5:P5"/>
    <mergeCell ref="O4:R4"/>
    <mergeCell ref="Q5:R5"/>
  </mergeCells>
  <pageMargins left="0.25" right="0.25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КЛВС</vt:lpstr>
      <vt:lpstr>'реестр КЛВС'!Область_печати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2024-04-17T17:00:19Z</dcterms:modified>
</cp:coreProperties>
</file>