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730" windowHeight="74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44" i="1" l="1"/>
  <c r="E44" i="1"/>
</calcChain>
</file>

<file path=xl/sharedStrings.xml><?xml version="1.0" encoding="utf-8"?>
<sst xmlns="http://schemas.openxmlformats.org/spreadsheetml/2006/main" count="98" uniqueCount="75">
  <si>
    <t>Лесничество</t>
  </si>
  <si>
    <t>Участковое лесничество</t>
  </si>
  <si>
    <t>Квартал</t>
  </si>
  <si>
    <t>Выдел</t>
  </si>
  <si>
    <t>Наименование дороги или около какого населенного пункта</t>
  </si>
  <si>
    <t>Примерная площадь, га</t>
  </si>
  <si>
    <t>Примерная протяжен-ность ,км</t>
  </si>
  <si>
    <t>Лодейнопольское</t>
  </si>
  <si>
    <t>Свирское</t>
  </si>
  <si>
    <t>28,46,47</t>
  </si>
  <si>
    <t>8,9,11,12,14,15</t>
  </si>
  <si>
    <t>8,101,12,14,15,16</t>
  </si>
  <si>
    <t>4,5,6</t>
  </si>
  <si>
    <t>44,43,42,27,32,17,50,41,40,31,40</t>
  </si>
  <si>
    <t>32,23,21,10,20,19,6,5,37,31,29,28,17,16</t>
  </si>
  <si>
    <t>трасса "Кола"</t>
  </si>
  <si>
    <t>дорога "Лодейное Поле-Алеховщина"</t>
  </si>
  <si>
    <t>45,32,43,28,26,25,24,22,54,52,42,  40,41,39</t>
  </si>
  <si>
    <t>12,28,29,39,41</t>
  </si>
  <si>
    <t>17,28,31,41</t>
  </si>
  <si>
    <t>13,14,27</t>
  </si>
  <si>
    <t>1,2,16,24</t>
  </si>
  <si>
    <t>1,5,13,22,30,36</t>
  </si>
  <si>
    <t>1,10,11</t>
  </si>
  <si>
    <t>Свирское сельское</t>
  </si>
  <si>
    <t>1,2,9,17,25</t>
  </si>
  <si>
    <t>около д.Шамокша</t>
  </si>
  <si>
    <t>около д. Никоновщина</t>
  </si>
  <si>
    <t>Люговское</t>
  </si>
  <si>
    <t>4,11,42,61,68,81</t>
  </si>
  <si>
    <t>13,19,21</t>
  </si>
  <si>
    <t>дорога "Лодейное Поле-Яровщина"</t>
  </si>
  <si>
    <t>Алеховщинское</t>
  </si>
  <si>
    <t>32,41,42,46,47,49</t>
  </si>
  <si>
    <t>около с.Алеховщина</t>
  </si>
  <si>
    <t>20,26,27,28,29,30,32</t>
  </si>
  <si>
    <t>около д.Шархиничи</t>
  </si>
  <si>
    <t>около д.Алеховщина</t>
  </si>
  <si>
    <t>2,3,5,8,9,10,31,  37,58,62,63,65,66</t>
  </si>
  <si>
    <t>Тервеническое</t>
  </si>
  <si>
    <t>около д.Янгиничи</t>
  </si>
  <si>
    <t>Пирозерское</t>
  </si>
  <si>
    <t>13,19,26</t>
  </si>
  <si>
    <t>2,3,7,9</t>
  </si>
  <si>
    <t>около д.Нюбиничи и д.Пойкимо</t>
  </si>
  <si>
    <t>Яровщинское</t>
  </si>
  <si>
    <t>12,14,16,17,18,19,21,22</t>
  </si>
  <si>
    <t>около д.Яровщина, д. Кургино</t>
  </si>
  <si>
    <t>20,24,28,30,34,38</t>
  </si>
  <si>
    <t>1,2,4,5,6</t>
  </si>
  <si>
    <t>около д.Новинка</t>
  </si>
  <si>
    <t>около п.Мехбаза</t>
  </si>
  <si>
    <t>1,6,7,8,11,12,13,17</t>
  </si>
  <si>
    <t>28,40,41,42,43,44,45</t>
  </si>
  <si>
    <t>около п.Мехбаза, д.Мергино</t>
  </si>
  <si>
    <t>4,6,7,8</t>
  </si>
  <si>
    <t>Приложение 1</t>
  </si>
  <si>
    <t>Доможировское</t>
  </si>
  <si>
    <t>Шоткусское</t>
  </si>
  <si>
    <t>Алеховщинское сельское</t>
  </si>
  <si>
    <t>дорога "Алеховщина -Тихвин"</t>
  </si>
  <si>
    <t>36,46,47,48,51,52,54,55,56</t>
  </si>
  <si>
    <t>1,7,11</t>
  </si>
  <si>
    <t>около д.Шоткусса</t>
  </si>
  <si>
    <t>54,60,62,63,66,67,68,69</t>
  </si>
  <si>
    <t>около д.Доможирово</t>
  </si>
  <si>
    <t>итого :</t>
  </si>
  <si>
    <t>около садоводства "Пиркиничи"</t>
  </si>
  <si>
    <t>Кондушское</t>
  </si>
  <si>
    <t>вдоль дороги между д.Свирское и д.Горка</t>
  </si>
  <si>
    <t>на 04.06.2021г</t>
  </si>
  <si>
    <t xml:space="preserve"> </t>
  </si>
  <si>
    <t>автодорога Р21  Е105 «Кола» 205-206 километр, напротив деревни Заостровье Лодейнопольского района</t>
  </si>
  <si>
    <t>12,13,29,26</t>
  </si>
  <si>
    <t>автодорога Р21 Е105 «Кола», на 198-199 километре поворот к деревне Шоткуса, около 3 км в сторону деревни, по левой стороне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</si>
</sst>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topLeftCell="A16" zoomScaleNormal="100" workbookViewId="0">
      <selection activeCell="M43" sqref="M43"/>
    </sheetView>
  </sheetViews>
  <sheetFormatPr defaultRowHeight="15" x14ac:dyDescent="0.25"/>
  <cols>
    <col min="1" max="1" width="17.5703125" customWidth="1"/>
    <col min="2" max="2" width="17.42578125" style="3" customWidth="1"/>
    <col min="4" max="4" width="16.140625" customWidth="1"/>
    <col min="5" max="5" width="11.140625" customWidth="1"/>
    <col min="6" max="6" width="11.85546875" customWidth="1"/>
    <col min="7" max="7" width="46" customWidth="1"/>
  </cols>
  <sheetData>
    <row r="1" spans="1:9" x14ac:dyDescent="0.25">
      <c r="A1" t="s">
        <v>70</v>
      </c>
      <c r="G1" s="5" t="s">
        <v>56</v>
      </c>
    </row>
    <row r="2" spans="1:9" ht="44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5</v>
      </c>
      <c r="F2" s="1" t="s">
        <v>6</v>
      </c>
      <c r="G2" s="1" t="s">
        <v>4</v>
      </c>
      <c r="H2" s="15" t="s">
        <v>71</v>
      </c>
      <c r="I2" s="16"/>
    </row>
    <row r="3" spans="1:9" x14ac:dyDescent="0.25">
      <c r="A3" s="26" t="s">
        <v>7</v>
      </c>
      <c r="B3" s="17" t="s">
        <v>8</v>
      </c>
      <c r="C3" s="6">
        <v>113</v>
      </c>
      <c r="D3" s="4" t="s">
        <v>9</v>
      </c>
      <c r="E3" s="9">
        <v>0.25</v>
      </c>
      <c r="F3" s="9">
        <v>0.05</v>
      </c>
      <c r="G3" s="2" t="s">
        <v>15</v>
      </c>
    </row>
    <row r="4" spans="1:9" x14ac:dyDescent="0.25">
      <c r="A4" s="27"/>
      <c r="B4" s="18"/>
      <c r="C4" s="6">
        <v>113</v>
      </c>
      <c r="D4" s="4">
        <v>22.23</v>
      </c>
      <c r="E4" s="9">
        <v>1.25</v>
      </c>
      <c r="F4" s="9">
        <v>0.25</v>
      </c>
      <c r="G4" s="2" t="s">
        <v>15</v>
      </c>
    </row>
    <row r="5" spans="1:9" x14ac:dyDescent="0.25">
      <c r="A5" s="27"/>
      <c r="B5" s="18"/>
      <c r="C5" s="6">
        <v>114</v>
      </c>
      <c r="D5" s="4" t="s">
        <v>10</v>
      </c>
      <c r="E5" s="11">
        <v>5</v>
      </c>
      <c r="F5" s="11">
        <v>1</v>
      </c>
      <c r="G5" s="2" t="s">
        <v>15</v>
      </c>
    </row>
    <row r="6" spans="1:9" ht="15" customHeight="1" x14ac:dyDescent="0.25">
      <c r="A6" s="27"/>
      <c r="B6" s="18"/>
      <c r="C6" s="6">
        <v>115</v>
      </c>
      <c r="D6" s="4" t="s">
        <v>11</v>
      </c>
      <c r="E6" s="11">
        <v>5</v>
      </c>
      <c r="F6" s="11">
        <v>1</v>
      </c>
      <c r="G6" s="2" t="s">
        <v>15</v>
      </c>
    </row>
    <row r="7" spans="1:9" x14ac:dyDescent="0.25">
      <c r="A7" s="27"/>
      <c r="B7" s="18"/>
      <c r="C7" s="6">
        <v>116</v>
      </c>
      <c r="D7" s="4" t="s">
        <v>12</v>
      </c>
      <c r="E7" s="11">
        <v>5</v>
      </c>
      <c r="F7" s="11">
        <v>1</v>
      </c>
      <c r="G7" s="2" t="s">
        <v>15</v>
      </c>
    </row>
    <row r="8" spans="1:9" x14ac:dyDescent="0.25">
      <c r="A8" s="27"/>
      <c r="B8" s="19"/>
      <c r="C8" s="6">
        <v>117</v>
      </c>
      <c r="D8" s="4">
        <v>7</v>
      </c>
      <c r="E8" s="11">
        <v>1</v>
      </c>
      <c r="F8" s="11">
        <v>0.17</v>
      </c>
      <c r="G8" s="2" t="s">
        <v>15</v>
      </c>
    </row>
    <row r="9" spans="1:9" ht="30" x14ac:dyDescent="0.25">
      <c r="A9" s="27"/>
      <c r="B9" s="17" t="s">
        <v>7</v>
      </c>
      <c r="C9" s="6">
        <v>20</v>
      </c>
      <c r="D9" s="4" t="s">
        <v>13</v>
      </c>
      <c r="E9" s="11">
        <v>11.5</v>
      </c>
      <c r="F9" s="11">
        <v>2.33</v>
      </c>
      <c r="G9" s="2" t="s">
        <v>15</v>
      </c>
    </row>
    <row r="10" spans="1:9" ht="45" x14ac:dyDescent="0.25">
      <c r="A10" s="27"/>
      <c r="B10" s="18"/>
      <c r="C10" s="6">
        <v>27</v>
      </c>
      <c r="D10" s="4" t="s">
        <v>14</v>
      </c>
      <c r="E10" s="11">
        <v>11.5</v>
      </c>
      <c r="F10" s="11">
        <v>2.2999999999999998</v>
      </c>
      <c r="G10" s="2" t="s">
        <v>15</v>
      </c>
    </row>
    <row r="11" spans="1:9" ht="45" x14ac:dyDescent="0.25">
      <c r="A11" s="27"/>
      <c r="B11" s="18"/>
      <c r="C11" s="6">
        <v>28</v>
      </c>
      <c r="D11" s="4" t="s">
        <v>17</v>
      </c>
      <c r="E11" s="11">
        <v>20</v>
      </c>
      <c r="F11" s="11">
        <v>4</v>
      </c>
      <c r="G11" s="2" t="s">
        <v>15</v>
      </c>
    </row>
    <row r="12" spans="1:9" x14ac:dyDescent="0.25">
      <c r="A12" s="27"/>
      <c r="B12" s="18"/>
      <c r="C12" s="6">
        <v>51</v>
      </c>
      <c r="D12" s="4" t="s">
        <v>18</v>
      </c>
      <c r="E12" s="11">
        <v>4.5</v>
      </c>
      <c r="F12" s="11">
        <v>0.9</v>
      </c>
      <c r="G12" s="2" t="s">
        <v>16</v>
      </c>
    </row>
    <row r="13" spans="1:9" x14ac:dyDescent="0.25">
      <c r="A13" s="27"/>
      <c r="B13" s="18"/>
      <c r="C13" s="6">
        <v>52</v>
      </c>
      <c r="D13" s="4" t="s">
        <v>19</v>
      </c>
      <c r="E13" s="11">
        <v>4.5</v>
      </c>
      <c r="F13" s="11">
        <v>0.9</v>
      </c>
      <c r="G13" s="2" t="s">
        <v>16</v>
      </c>
    </row>
    <row r="14" spans="1:9" x14ac:dyDescent="0.25">
      <c r="A14" s="27"/>
      <c r="B14" s="18"/>
      <c r="C14" s="6">
        <v>69</v>
      </c>
      <c r="D14" s="4" t="s">
        <v>20</v>
      </c>
      <c r="E14" s="11">
        <v>4</v>
      </c>
      <c r="F14" s="11">
        <v>0.8</v>
      </c>
      <c r="G14" s="2" t="s">
        <v>16</v>
      </c>
    </row>
    <row r="15" spans="1:9" x14ac:dyDescent="0.25">
      <c r="A15" s="27"/>
      <c r="B15" s="18"/>
      <c r="C15" s="6">
        <v>70</v>
      </c>
      <c r="D15" s="4" t="s">
        <v>21</v>
      </c>
      <c r="E15" s="11">
        <v>5</v>
      </c>
      <c r="F15" s="11">
        <v>1</v>
      </c>
      <c r="G15" s="2" t="s">
        <v>16</v>
      </c>
    </row>
    <row r="16" spans="1:9" x14ac:dyDescent="0.25">
      <c r="A16" s="27"/>
      <c r="B16" s="18"/>
      <c r="C16" s="6">
        <v>14</v>
      </c>
      <c r="D16" s="4" t="s">
        <v>22</v>
      </c>
      <c r="E16" s="11">
        <v>7</v>
      </c>
      <c r="F16" s="11">
        <v>1.4</v>
      </c>
      <c r="G16" s="2" t="s">
        <v>16</v>
      </c>
    </row>
    <row r="17" spans="1:7" x14ac:dyDescent="0.25">
      <c r="A17" s="27"/>
      <c r="B17" s="19"/>
      <c r="C17" s="6">
        <v>33</v>
      </c>
      <c r="D17" s="4" t="s">
        <v>23</v>
      </c>
      <c r="E17" s="11">
        <v>6</v>
      </c>
      <c r="F17" s="11">
        <v>1.2</v>
      </c>
      <c r="G17" s="2" t="s">
        <v>16</v>
      </c>
    </row>
    <row r="18" spans="1:7" ht="15" customHeight="1" x14ac:dyDescent="0.25">
      <c r="A18" s="27"/>
      <c r="B18" s="23" t="s">
        <v>24</v>
      </c>
      <c r="C18" s="6">
        <v>21</v>
      </c>
      <c r="D18" s="14">
        <v>13.23</v>
      </c>
      <c r="E18" s="6">
        <v>14.7</v>
      </c>
      <c r="F18" s="6">
        <v>2.9</v>
      </c>
      <c r="G18" s="2" t="s">
        <v>67</v>
      </c>
    </row>
    <row r="19" spans="1:7" x14ac:dyDescent="0.25">
      <c r="A19" s="27"/>
      <c r="B19" s="24"/>
      <c r="C19" s="6">
        <v>63</v>
      </c>
      <c r="D19" s="4" t="s">
        <v>25</v>
      </c>
      <c r="E19" s="11">
        <v>4.5</v>
      </c>
      <c r="F19" s="11">
        <v>0.9</v>
      </c>
      <c r="G19" s="2" t="s">
        <v>26</v>
      </c>
    </row>
    <row r="20" spans="1:7" x14ac:dyDescent="0.25">
      <c r="A20" s="27"/>
      <c r="B20" s="25"/>
      <c r="C20" s="6">
        <v>297</v>
      </c>
      <c r="D20" s="4">
        <v>14.17</v>
      </c>
      <c r="E20" s="11">
        <v>4.5</v>
      </c>
      <c r="F20" s="11">
        <v>0.9</v>
      </c>
      <c r="G20" s="2" t="s">
        <v>27</v>
      </c>
    </row>
    <row r="21" spans="1:7" x14ac:dyDescent="0.25">
      <c r="A21" s="27"/>
      <c r="B21" s="17" t="s">
        <v>28</v>
      </c>
      <c r="C21" s="6">
        <v>54</v>
      </c>
      <c r="D21" s="4" t="s">
        <v>29</v>
      </c>
      <c r="E21" s="11">
        <v>14</v>
      </c>
      <c r="F21" s="11">
        <v>2.8</v>
      </c>
      <c r="G21" s="2" t="s">
        <v>31</v>
      </c>
    </row>
    <row r="22" spans="1:7" x14ac:dyDescent="0.25">
      <c r="A22" s="27"/>
      <c r="B22" s="19"/>
      <c r="C22" s="6">
        <v>78</v>
      </c>
      <c r="D22" s="4" t="s">
        <v>30</v>
      </c>
      <c r="E22" s="11">
        <v>5</v>
      </c>
      <c r="F22" s="11">
        <v>1</v>
      </c>
      <c r="G22" s="2" t="s">
        <v>31</v>
      </c>
    </row>
    <row r="23" spans="1:7" x14ac:dyDescent="0.25">
      <c r="A23" s="27"/>
      <c r="B23" s="6" t="s">
        <v>39</v>
      </c>
      <c r="C23" s="6">
        <v>33</v>
      </c>
      <c r="D23" s="4">
        <v>35</v>
      </c>
      <c r="E23" s="12">
        <v>1.5</v>
      </c>
      <c r="F23" s="12">
        <v>0.3</v>
      </c>
      <c r="G23" s="2" t="s">
        <v>40</v>
      </c>
    </row>
    <row r="24" spans="1:7" x14ac:dyDescent="0.25">
      <c r="A24" s="27"/>
      <c r="B24" s="17" t="s">
        <v>41</v>
      </c>
      <c r="C24" s="6">
        <v>40</v>
      </c>
      <c r="D24" s="4" t="s">
        <v>42</v>
      </c>
      <c r="E24" s="11">
        <v>4</v>
      </c>
      <c r="F24" s="11">
        <v>0.8</v>
      </c>
      <c r="G24" s="10" t="s">
        <v>60</v>
      </c>
    </row>
    <row r="25" spans="1:7" x14ac:dyDescent="0.25">
      <c r="A25" s="27"/>
      <c r="B25" s="19"/>
      <c r="C25" s="6">
        <v>60</v>
      </c>
      <c r="D25" s="4">
        <v>26</v>
      </c>
      <c r="E25" s="11">
        <v>5</v>
      </c>
      <c r="F25" s="11">
        <v>1</v>
      </c>
      <c r="G25" s="10" t="s">
        <v>60</v>
      </c>
    </row>
    <row r="26" spans="1:7" x14ac:dyDescent="0.25">
      <c r="A26" s="27"/>
      <c r="B26" s="17" t="s">
        <v>32</v>
      </c>
      <c r="C26" s="6">
        <v>40</v>
      </c>
      <c r="D26" s="2" t="s">
        <v>33</v>
      </c>
      <c r="E26" s="11">
        <v>10.5</v>
      </c>
      <c r="F26" s="11">
        <v>2.1</v>
      </c>
      <c r="G26" s="2" t="s">
        <v>34</v>
      </c>
    </row>
    <row r="27" spans="1:7" ht="30" customHeight="1" x14ac:dyDescent="0.25">
      <c r="A27" s="27"/>
      <c r="B27" s="18"/>
      <c r="C27" s="6">
        <v>50</v>
      </c>
      <c r="D27" s="4" t="s">
        <v>38</v>
      </c>
      <c r="E27" s="11">
        <v>11</v>
      </c>
      <c r="F27" s="11">
        <v>2.2000000000000002</v>
      </c>
      <c r="G27" s="2" t="s">
        <v>37</v>
      </c>
    </row>
    <row r="28" spans="1:7" ht="30" x14ac:dyDescent="0.25">
      <c r="A28" s="27"/>
      <c r="B28" s="18"/>
      <c r="C28" s="6">
        <v>61</v>
      </c>
      <c r="D28" s="4" t="s">
        <v>35</v>
      </c>
      <c r="E28" s="11">
        <v>10</v>
      </c>
      <c r="F28" s="11">
        <v>2</v>
      </c>
      <c r="G28" s="2" t="s">
        <v>36</v>
      </c>
    </row>
    <row r="29" spans="1:7" x14ac:dyDescent="0.25">
      <c r="A29" s="27"/>
      <c r="B29" s="18"/>
      <c r="C29" s="6">
        <v>83</v>
      </c>
      <c r="D29" s="4">
        <v>3</v>
      </c>
      <c r="E29" s="11">
        <v>1.4</v>
      </c>
      <c r="F29" s="11">
        <v>0.25</v>
      </c>
      <c r="G29" s="2" t="s">
        <v>44</v>
      </c>
    </row>
    <row r="30" spans="1:7" x14ac:dyDescent="0.25">
      <c r="A30" s="27"/>
      <c r="B30" s="19"/>
      <c r="C30" s="6">
        <v>84</v>
      </c>
      <c r="D30" s="4" t="s">
        <v>43</v>
      </c>
      <c r="E30" s="11">
        <v>7.4</v>
      </c>
      <c r="F30" s="11">
        <v>1.5</v>
      </c>
      <c r="G30" s="2" t="s">
        <v>44</v>
      </c>
    </row>
    <row r="31" spans="1:7" ht="30" x14ac:dyDescent="0.25">
      <c r="A31" s="27"/>
      <c r="B31" s="17" t="s">
        <v>45</v>
      </c>
      <c r="C31" s="6">
        <v>4</v>
      </c>
      <c r="D31" s="4" t="s">
        <v>46</v>
      </c>
      <c r="E31" s="11">
        <v>17</v>
      </c>
      <c r="F31" s="11">
        <v>3.5</v>
      </c>
      <c r="G31" s="2" t="s">
        <v>47</v>
      </c>
    </row>
    <row r="32" spans="1:7" x14ac:dyDescent="0.25">
      <c r="A32" s="27"/>
      <c r="B32" s="18"/>
      <c r="C32" s="6">
        <v>5</v>
      </c>
      <c r="D32" s="4" t="s">
        <v>48</v>
      </c>
      <c r="E32" s="11">
        <v>18</v>
      </c>
      <c r="F32" s="11">
        <v>3.6</v>
      </c>
      <c r="G32" s="2" t="s">
        <v>47</v>
      </c>
    </row>
    <row r="33" spans="1:7" x14ac:dyDescent="0.25">
      <c r="A33" s="27"/>
      <c r="B33" s="18"/>
      <c r="C33" s="6">
        <v>17</v>
      </c>
      <c r="D33" s="4" t="s">
        <v>49</v>
      </c>
      <c r="E33" s="11">
        <v>8</v>
      </c>
      <c r="F33" s="11">
        <v>1.6</v>
      </c>
      <c r="G33" s="2" t="s">
        <v>50</v>
      </c>
    </row>
    <row r="34" spans="1:7" ht="30" x14ac:dyDescent="0.25">
      <c r="A34" s="27"/>
      <c r="B34" s="18"/>
      <c r="C34" s="6">
        <v>22</v>
      </c>
      <c r="D34" s="4" t="s">
        <v>52</v>
      </c>
      <c r="E34" s="11">
        <v>15</v>
      </c>
      <c r="F34" s="11">
        <v>3</v>
      </c>
      <c r="G34" s="2" t="s">
        <v>51</v>
      </c>
    </row>
    <row r="35" spans="1:7" ht="30" x14ac:dyDescent="0.25">
      <c r="A35" s="27"/>
      <c r="B35" s="18"/>
      <c r="C35" s="6">
        <v>21</v>
      </c>
      <c r="D35" s="4" t="s">
        <v>53</v>
      </c>
      <c r="E35" s="11">
        <v>15</v>
      </c>
      <c r="F35" s="11">
        <v>3</v>
      </c>
      <c r="G35" s="2" t="s">
        <v>54</v>
      </c>
    </row>
    <row r="36" spans="1:7" x14ac:dyDescent="0.25">
      <c r="A36" s="27"/>
      <c r="B36" s="18"/>
      <c r="C36" s="6">
        <v>26</v>
      </c>
      <c r="D36" s="4" t="s">
        <v>55</v>
      </c>
      <c r="E36" s="11">
        <v>9</v>
      </c>
      <c r="F36" s="11">
        <v>1.8</v>
      </c>
      <c r="G36" s="2" t="s">
        <v>54</v>
      </c>
    </row>
    <row r="37" spans="1:7" x14ac:dyDescent="0.25">
      <c r="A37" s="27"/>
      <c r="B37" s="19"/>
      <c r="C37" s="6">
        <v>27</v>
      </c>
      <c r="D37" s="4">
        <v>1.3</v>
      </c>
      <c r="E37" s="11">
        <v>5</v>
      </c>
      <c r="F37" s="11">
        <v>1</v>
      </c>
      <c r="G37" s="2" t="s">
        <v>54</v>
      </c>
    </row>
    <row r="38" spans="1:7" ht="30" x14ac:dyDescent="0.25">
      <c r="A38" s="27"/>
      <c r="B38" s="7" t="s">
        <v>57</v>
      </c>
      <c r="C38" s="6">
        <v>19</v>
      </c>
      <c r="D38" s="4" t="s">
        <v>64</v>
      </c>
      <c r="E38" s="11">
        <v>16</v>
      </c>
      <c r="F38" s="11">
        <v>3.2</v>
      </c>
      <c r="G38" s="10" t="s">
        <v>65</v>
      </c>
    </row>
    <row r="39" spans="1:7" x14ac:dyDescent="0.25">
      <c r="A39" s="27"/>
      <c r="B39" s="7" t="s">
        <v>58</v>
      </c>
      <c r="C39" s="6">
        <v>24</v>
      </c>
      <c r="D39" s="4" t="s">
        <v>62</v>
      </c>
      <c r="E39" s="11">
        <v>7.5</v>
      </c>
      <c r="F39" s="11">
        <v>1.5</v>
      </c>
      <c r="G39" s="10" t="s">
        <v>63</v>
      </c>
    </row>
    <row r="40" spans="1:7" ht="30" x14ac:dyDescent="0.25">
      <c r="A40" s="27"/>
      <c r="B40" s="8" t="s">
        <v>59</v>
      </c>
      <c r="C40" s="6">
        <v>123</v>
      </c>
      <c r="D40" s="4" t="s">
        <v>61</v>
      </c>
      <c r="E40" s="11">
        <v>11.3</v>
      </c>
      <c r="F40" s="11">
        <v>2.25</v>
      </c>
      <c r="G40" s="10" t="s">
        <v>37</v>
      </c>
    </row>
    <row r="41" spans="1:7" x14ac:dyDescent="0.25">
      <c r="A41" s="27"/>
      <c r="B41" s="1" t="s">
        <v>68</v>
      </c>
      <c r="C41" s="6">
        <v>110</v>
      </c>
      <c r="D41" s="4">
        <v>24</v>
      </c>
      <c r="E41" s="11">
        <v>0.3</v>
      </c>
      <c r="F41" s="11">
        <v>0.1</v>
      </c>
      <c r="G41" s="10" t="s">
        <v>69</v>
      </c>
    </row>
    <row r="42" spans="1:7" ht="45" x14ac:dyDescent="0.25">
      <c r="A42" s="27"/>
      <c r="B42" s="1" t="s">
        <v>24</v>
      </c>
      <c r="C42" s="29">
        <v>72</v>
      </c>
      <c r="D42" s="31" t="s">
        <v>73</v>
      </c>
      <c r="E42" s="11"/>
      <c r="F42" s="11"/>
      <c r="G42" s="30" t="s">
        <v>72</v>
      </c>
    </row>
    <row r="43" spans="1:7" ht="45" x14ac:dyDescent="0.25">
      <c r="A43" s="28"/>
      <c r="B43" s="1" t="s">
        <v>58</v>
      </c>
      <c r="C43" s="29">
        <v>26</v>
      </c>
      <c r="D43" s="31">
        <v>41</v>
      </c>
      <c r="E43" s="11"/>
      <c r="F43" s="11"/>
      <c r="G43" s="30" t="s">
        <v>74</v>
      </c>
    </row>
    <row r="44" spans="1:7" x14ac:dyDescent="0.25">
      <c r="A44" s="20" t="s">
        <v>66</v>
      </c>
      <c r="B44" s="21"/>
      <c r="C44" s="22"/>
      <c r="D44" s="4"/>
      <c r="E44" s="13">
        <f>E3+E4+E5+E6+E7+E8+E9+E10+E11+E12+E13+E14+E15+E16+E17+E19+E20+E21+E22+E23+E24+E25+E26+E27+E28+E29+E30+E31+E32+E33+E34+E35+E36+E37+E38+E39+E40+E18+E41</f>
        <v>307.10000000000002</v>
      </c>
      <c r="F44" s="13">
        <f>F3+F4+F5+F6+F7+F8+F9+F10+F11+F12+F13+F14+F15+F16+F17+F19+F20+F21+F22+F23+F24+F25+F26+F27+F28+F29+F30+F31+F32+F33+F34+F35+F36+F37+F38+F39+F40+F18+F41</f>
        <v>61.5</v>
      </c>
      <c r="G44" s="2"/>
    </row>
  </sheetData>
  <mergeCells count="9">
    <mergeCell ref="B26:B30"/>
    <mergeCell ref="B31:B37"/>
    <mergeCell ref="A44:C44"/>
    <mergeCell ref="B24:B25"/>
    <mergeCell ref="B3:B8"/>
    <mergeCell ref="B9:B17"/>
    <mergeCell ref="B21:B22"/>
    <mergeCell ref="B18:B20"/>
    <mergeCell ref="A3:A43"/>
  </mergeCells>
  <pageMargins left="0.70866141732283472" right="0.70866141732283472" top="0.74803149606299213" bottom="0.74803149606299213" header="0.31496062992125984" footer="0.31496062992125984"/>
  <pageSetup paperSize="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Серова Ирина Алексеевна</dc:creator>
  <cp:lastModifiedBy>Вадим Анатольевич Латышев</cp:lastModifiedBy>
  <cp:lastPrinted>2021-06-04T05:57:39Z</cp:lastPrinted>
  <dcterms:created xsi:type="dcterms:W3CDTF">2019-12-11T06:11:15Z</dcterms:created>
  <dcterms:modified xsi:type="dcterms:W3CDTF">2022-12-02T11:16:04Z</dcterms:modified>
</cp:coreProperties>
</file>