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58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5" i="1" l="1"/>
  <c r="F34" i="1"/>
  <c r="F23" i="1" l="1"/>
  <c r="F21" i="1"/>
  <c r="F19" i="1"/>
  <c r="F13" i="1"/>
</calcChain>
</file>

<file path=xl/sharedStrings.xml><?xml version="1.0" encoding="utf-8"?>
<sst xmlns="http://schemas.openxmlformats.org/spreadsheetml/2006/main" count="113" uniqueCount="41">
  <si>
    <t>№ п\п</t>
  </si>
  <si>
    <t>участковое лесничество</t>
  </si>
  <si>
    <t>площадь, га</t>
  </si>
  <si>
    <t>категория земель (лесные, нелесные, год рубки и т.д.)</t>
  </si>
  <si>
    <t>тип леса</t>
  </si>
  <si>
    <t>Примечание (арендованная , наименование арендатора, свободная от аренды и т.д.)</t>
  </si>
  <si>
    <t>Хозяйство (листвен-ное, хвойное)</t>
  </si>
  <si>
    <t>выдел</t>
  </si>
  <si>
    <t>квартал</t>
  </si>
  <si>
    <t>-</t>
  </si>
  <si>
    <t>ИТОГО:</t>
  </si>
  <si>
    <t>Сенокос</t>
  </si>
  <si>
    <t>сенокос</t>
  </si>
  <si>
    <t>ЗАО "ФИРО-О"</t>
  </si>
  <si>
    <t>прогалина</t>
  </si>
  <si>
    <t>пашня</t>
  </si>
  <si>
    <t>пастбище</t>
  </si>
  <si>
    <t>Пионерское</t>
  </si>
  <si>
    <t>Линдуловское</t>
  </si>
  <si>
    <t>ЗАО "Тарпан-В"</t>
  </si>
  <si>
    <t>Состояние участка (заросший, заболоченный и т.д)</t>
  </si>
  <si>
    <t>ООО "Луга-Лес"</t>
  </si>
  <si>
    <t>Житковское</t>
  </si>
  <si>
    <t>Свободный от аренды участок</t>
  </si>
  <si>
    <t>Победовское</t>
  </si>
  <si>
    <t>Приморское</t>
  </si>
  <si>
    <t>ВСЕГО:</t>
  </si>
  <si>
    <t>в т.ч свободные от аренды</t>
  </si>
  <si>
    <t>заросший Б на 30%,  пригоден для л/в</t>
  </si>
  <si>
    <t>заросший Б на 30%, пригоден для л/в</t>
  </si>
  <si>
    <t>заросший Б на 30% , пригоден для л/в</t>
  </si>
  <si>
    <t>заросший Б на 20%, пригоден для л/в</t>
  </si>
  <si>
    <t>заросший Б на 30%, на 5% С,  пригоден для л/в</t>
  </si>
  <si>
    <t>заросший Б на 30%, на 10% С, пригоден для л/в</t>
  </si>
  <si>
    <t>чистый, пригоден для л/в</t>
  </si>
  <si>
    <t>заросший Б на 20%, на 10% Олч,  пригоден для л/в</t>
  </si>
  <si>
    <t>чистое, сухое, пригоден для л/в</t>
  </si>
  <si>
    <t>частично заросшее по краям Б, Ивд, на 15%, пригоден для л/в</t>
  </si>
  <si>
    <t>пригоден для л/а</t>
  </si>
  <si>
    <t>бывшее братское захоронение, пригоден для л/в</t>
  </si>
  <si>
    <t>Сводная ведомость лесных участков, пригодных для проведения компенсационного лесовосстановления и лесоразведения Рощинское лесничество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</si>
</sst>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0" xfId="0" applyFont="1" applyBorder="1" applyAlignment="1">
      <alignment vertical="center"/>
    </xf>
    <xf numFmtId="0" fontId="6" fillId="0" borderId="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workbookViewId="0">
      <selection activeCell="G41" sqref="G41:G43"/>
    </sheetView>
  </sheetViews>
  <sheetFormatPr defaultRowHeight="15" x14ac:dyDescent="0.25"/>
  <cols>
    <col min="1" max="1" width="5.42578125" customWidth="1"/>
    <col min="3" max="3" width="11.42578125" customWidth="1"/>
    <col min="7" max="7" width="14" customWidth="1"/>
    <col min="8" max="8" width="9.7109375" customWidth="1"/>
    <col min="9" max="9" width="8" customWidth="1"/>
    <col min="10" max="10" width="27.5703125" customWidth="1"/>
    <col min="11" max="11" width="18.7109375" customWidth="1"/>
  </cols>
  <sheetData>
    <row r="2" spans="1:11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4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33"/>
      <c r="D4" s="33"/>
      <c r="E4" s="33"/>
      <c r="F4" s="33"/>
      <c r="G4" s="33"/>
      <c r="H4" s="33"/>
      <c r="I4" s="33"/>
      <c r="J4" s="33"/>
      <c r="K4" s="34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33"/>
      <c r="K5" s="33"/>
    </row>
    <row r="6" spans="1:11" x14ac:dyDescent="0.25">
      <c r="A6" s="1"/>
      <c r="B6" s="28" t="s">
        <v>40</v>
      </c>
      <c r="C6" s="28"/>
      <c r="D6" s="28"/>
      <c r="E6" s="28"/>
      <c r="F6" s="28"/>
      <c r="G6" s="28"/>
      <c r="H6" s="28"/>
      <c r="I6" s="28"/>
      <c r="J6" s="33"/>
      <c r="K6" s="33"/>
    </row>
    <row r="7" spans="1:11" x14ac:dyDescent="0.25">
      <c r="A7" s="1"/>
      <c r="B7" s="28"/>
      <c r="C7" s="28"/>
      <c r="D7" s="28"/>
      <c r="E7" s="28"/>
      <c r="F7" s="28"/>
      <c r="G7" s="28"/>
      <c r="H7" s="28"/>
      <c r="I7" s="28"/>
      <c r="J7" s="1"/>
      <c r="K7" s="1"/>
    </row>
    <row r="8" spans="1:11" x14ac:dyDescent="0.25">
      <c r="A8" s="1"/>
      <c r="B8" s="28"/>
      <c r="C8" s="28"/>
      <c r="D8" s="28"/>
      <c r="E8" s="28"/>
      <c r="F8" s="28"/>
      <c r="G8" s="28"/>
      <c r="H8" s="28"/>
      <c r="I8" s="28"/>
      <c r="J8" s="1"/>
      <c r="K8" s="1"/>
    </row>
    <row r="9" spans="1:11" ht="2.25" customHeight="1" thickBot="1" x14ac:dyDescent="0.3">
      <c r="A9" s="1"/>
      <c r="B9" s="28"/>
      <c r="C9" s="28"/>
      <c r="D9" s="28"/>
      <c r="E9" s="28"/>
      <c r="F9" s="28"/>
      <c r="G9" s="28"/>
      <c r="H9" s="28"/>
      <c r="I9" s="28"/>
      <c r="J9" s="1"/>
      <c r="K9" s="1"/>
    </row>
    <row r="10" spans="1:11" ht="77.25" x14ac:dyDescent="0.25">
      <c r="A10" s="2" t="s">
        <v>0</v>
      </c>
      <c r="B10" s="41" t="s">
        <v>1</v>
      </c>
      <c r="C10" s="41"/>
      <c r="D10" s="3" t="s">
        <v>8</v>
      </c>
      <c r="E10" s="3" t="s">
        <v>7</v>
      </c>
      <c r="F10" s="4" t="s">
        <v>2</v>
      </c>
      <c r="G10" s="4" t="s">
        <v>3</v>
      </c>
      <c r="H10" s="4" t="s">
        <v>6</v>
      </c>
      <c r="I10" s="4" t="s">
        <v>4</v>
      </c>
      <c r="J10" s="4" t="s">
        <v>20</v>
      </c>
      <c r="K10" s="5" t="s">
        <v>5</v>
      </c>
    </row>
    <row r="11" spans="1:11" ht="15.75" thickBot="1" x14ac:dyDescent="0.3">
      <c r="A11" s="6">
        <v>1</v>
      </c>
      <c r="B11" s="42">
        <v>2</v>
      </c>
      <c r="C11" s="42"/>
      <c r="D11" s="7">
        <v>3</v>
      </c>
      <c r="E11" s="7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9">
        <v>10</v>
      </c>
    </row>
    <row r="12" spans="1:11" ht="26.25" x14ac:dyDescent="0.25">
      <c r="A12" s="24">
        <v>1</v>
      </c>
      <c r="B12" s="29" t="s">
        <v>17</v>
      </c>
      <c r="C12" s="30"/>
      <c r="D12" s="10">
        <v>90</v>
      </c>
      <c r="E12" s="10">
        <v>24</v>
      </c>
      <c r="F12" s="10">
        <v>0.8</v>
      </c>
      <c r="G12" s="10" t="s">
        <v>12</v>
      </c>
      <c r="H12" s="10" t="s">
        <v>9</v>
      </c>
      <c r="I12" s="10" t="s">
        <v>9</v>
      </c>
      <c r="J12" s="10" t="s">
        <v>37</v>
      </c>
      <c r="K12" s="11" t="s">
        <v>13</v>
      </c>
    </row>
    <row r="13" spans="1:11" s="15" customFormat="1" x14ac:dyDescent="0.25">
      <c r="A13" s="14"/>
      <c r="B13" s="39" t="s">
        <v>10</v>
      </c>
      <c r="C13" s="40"/>
      <c r="D13" s="11"/>
      <c r="E13" s="11"/>
      <c r="F13" s="17">
        <f>SUM(F12:F12)</f>
        <v>0.8</v>
      </c>
      <c r="G13" s="10"/>
      <c r="H13" s="10"/>
      <c r="I13" s="10"/>
      <c r="J13" s="10"/>
      <c r="K13" s="11"/>
    </row>
    <row r="14" spans="1:11" x14ac:dyDescent="0.25">
      <c r="A14" s="26">
        <v>2</v>
      </c>
      <c r="B14" s="29" t="s">
        <v>18</v>
      </c>
      <c r="C14" s="30"/>
      <c r="D14" s="10">
        <v>43</v>
      </c>
      <c r="E14" s="10">
        <v>9</v>
      </c>
      <c r="F14" s="10">
        <v>4.4000000000000004</v>
      </c>
      <c r="G14" s="10" t="s">
        <v>15</v>
      </c>
      <c r="H14" s="10" t="s">
        <v>9</v>
      </c>
      <c r="I14" s="10" t="s">
        <v>9</v>
      </c>
      <c r="J14" s="10" t="s">
        <v>38</v>
      </c>
      <c r="K14" s="11" t="s">
        <v>13</v>
      </c>
    </row>
    <row r="15" spans="1:11" x14ac:dyDescent="0.25">
      <c r="A15" s="27"/>
      <c r="B15" s="37"/>
      <c r="C15" s="38"/>
      <c r="D15" s="10">
        <v>43</v>
      </c>
      <c r="E15" s="10">
        <v>13</v>
      </c>
      <c r="F15" s="10">
        <v>1.7</v>
      </c>
      <c r="G15" s="10" t="s">
        <v>15</v>
      </c>
      <c r="H15" s="10" t="s">
        <v>9</v>
      </c>
      <c r="I15" s="10" t="s">
        <v>9</v>
      </c>
      <c r="J15" s="10" t="s">
        <v>38</v>
      </c>
      <c r="K15" s="11" t="s">
        <v>13</v>
      </c>
    </row>
    <row r="16" spans="1:11" x14ac:dyDescent="0.25">
      <c r="A16" s="27"/>
      <c r="B16" s="37"/>
      <c r="C16" s="38"/>
      <c r="D16" s="10">
        <v>47</v>
      </c>
      <c r="E16" s="10">
        <v>4</v>
      </c>
      <c r="F16" s="10">
        <v>0.3</v>
      </c>
      <c r="G16" s="10" t="s">
        <v>15</v>
      </c>
      <c r="H16" s="10" t="s">
        <v>9</v>
      </c>
      <c r="I16" s="10" t="s">
        <v>9</v>
      </c>
      <c r="J16" s="10" t="s">
        <v>38</v>
      </c>
      <c r="K16" s="11" t="s">
        <v>13</v>
      </c>
    </row>
    <row r="17" spans="1:11" x14ac:dyDescent="0.25">
      <c r="A17" s="27"/>
      <c r="B17" s="37"/>
      <c r="C17" s="38"/>
      <c r="D17" s="10">
        <v>47</v>
      </c>
      <c r="E17" s="10">
        <v>6</v>
      </c>
      <c r="F17" s="10">
        <v>0.7</v>
      </c>
      <c r="G17" s="10" t="s">
        <v>15</v>
      </c>
      <c r="H17" s="10" t="s">
        <v>9</v>
      </c>
      <c r="I17" s="10" t="s">
        <v>9</v>
      </c>
      <c r="J17" s="10" t="s">
        <v>38</v>
      </c>
      <c r="K17" s="11" t="s">
        <v>13</v>
      </c>
    </row>
    <row r="18" spans="1:11" x14ac:dyDescent="0.25">
      <c r="A18" s="27"/>
      <c r="B18" s="37"/>
      <c r="C18" s="38"/>
      <c r="D18" s="10">
        <v>14</v>
      </c>
      <c r="E18" s="10">
        <v>7</v>
      </c>
      <c r="F18" s="10">
        <v>0.7</v>
      </c>
      <c r="G18" s="10" t="s">
        <v>15</v>
      </c>
      <c r="H18" s="10" t="s">
        <v>9</v>
      </c>
      <c r="I18" s="10" t="s">
        <v>9</v>
      </c>
      <c r="J18" s="10" t="s">
        <v>38</v>
      </c>
      <c r="K18" s="11" t="s">
        <v>13</v>
      </c>
    </row>
    <row r="19" spans="1:11" s="15" customFormat="1" ht="15.75" thickBot="1" x14ac:dyDescent="0.3">
      <c r="A19" s="14"/>
      <c r="B19" s="39" t="s">
        <v>10</v>
      </c>
      <c r="C19" s="40"/>
      <c r="D19" s="11"/>
      <c r="E19" s="11"/>
      <c r="F19" s="17">
        <f>SUM(F14:F18)</f>
        <v>7.8000000000000007</v>
      </c>
      <c r="G19" s="10"/>
      <c r="H19" s="10"/>
      <c r="I19" s="10"/>
      <c r="J19" s="10"/>
      <c r="K19" s="11"/>
    </row>
    <row r="20" spans="1:11" ht="26.25" x14ac:dyDescent="0.25">
      <c r="A20" s="24">
        <v>3</v>
      </c>
      <c r="B20" s="29" t="s">
        <v>22</v>
      </c>
      <c r="C20" s="30"/>
      <c r="D20" s="12">
        <v>126</v>
      </c>
      <c r="E20" s="12">
        <v>36</v>
      </c>
      <c r="F20" s="12">
        <v>0.4</v>
      </c>
      <c r="G20" s="12" t="s">
        <v>14</v>
      </c>
      <c r="H20" s="12" t="s">
        <v>9</v>
      </c>
      <c r="I20" s="12" t="s">
        <v>9</v>
      </c>
      <c r="J20" s="12" t="s">
        <v>39</v>
      </c>
      <c r="K20" s="23" t="s">
        <v>21</v>
      </c>
    </row>
    <row r="21" spans="1:11" s="15" customFormat="1" x14ac:dyDescent="0.25">
      <c r="A21" s="14"/>
      <c r="B21" s="39" t="s">
        <v>10</v>
      </c>
      <c r="C21" s="40"/>
      <c r="D21" s="11"/>
      <c r="E21" s="11"/>
      <c r="F21" s="18">
        <f>SUM(F20:F20)</f>
        <v>0.4</v>
      </c>
      <c r="G21" s="12"/>
      <c r="H21" s="12"/>
      <c r="I21" s="12"/>
      <c r="J21" s="12"/>
      <c r="K21" s="16"/>
    </row>
    <row r="22" spans="1:11" s="15" customFormat="1" x14ac:dyDescent="0.25">
      <c r="A22" s="24">
        <v>4</v>
      </c>
      <c r="B22" s="29" t="s">
        <v>24</v>
      </c>
      <c r="C22" s="30"/>
      <c r="D22" s="12">
        <v>128</v>
      </c>
      <c r="E22" s="12">
        <v>24</v>
      </c>
      <c r="F22" s="12">
        <v>2.8</v>
      </c>
      <c r="G22" s="12" t="s">
        <v>16</v>
      </c>
      <c r="H22" s="12" t="s">
        <v>9</v>
      </c>
      <c r="I22" s="12" t="s">
        <v>9</v>
      </c>
      <c r="J22" s="12" t="s">
        <v>36</v>
      </c>
      <c r="K22" s="13" t="s">
        <v>19</v>
      </c>
    </row>
    <row r="23" spans="1:11" s="15" customFormat="1" x14ac:dyDescent="0.25">
      <c r="A23" s="14"/>
      <c r="B23" s="39" t="s">
        <v>10</v>
      </c>
      <c r="C23" s="40"/>
      <c r="D23" s="11"/>
      <c r="E23" s="11"/>
      <c r="F23" s="18">
        <f>SUM(F22:F22)</f>
        <v>2.8</v>
      </c>
      <c r="G23" s="12"/>
      <c r="H23" s="12"/>
      <c r="I23" s="12"/>
      <c r="J23" s="12"/>
      <c r="K23" s="13"/>
    </row>
    <row r="24" spans="1:11" ht="26.25" x14ac:dyDescent="0.25">
      <c r="A24" s="26">
        <v>5</v>
      </c>
      <c r="B24" s="29" t="s">
        <v>25</v>
      </c>
      <c r="C24" s="30"/>
      <c r="D24" s="11">
        <v>76</v>
      </c>
      <c r="E24" s="11">
        <v>8</v>
      </c>
      <c r="F24" s="11">
        <v>2.2999999999999998</v>
      </c>
      <c r="G24" s="11" t="s">
        <v>12</v>
      </c>
      <c r="H24" s="11" t="s">
        <v>9</v>
      </c>
      <c r="I24" s="11" t="s">
        <v>9</v>
      </c>
      <c r="J24" s="10" t="s">
        <v>30</v>
      </c>
      <c r="K24" s="10" t="s">
        <v>23</v>
      </c>
    </row>
    <row r="25" spans="1:11" ht="26.25" x14ac:dyDescent="0.25">
      <c r="A25" s="27"/>
      <c r="B25" s="37"/>
      <c r="C25" s="38"/>
      <c r="D25" s="11">
        <v>77</v>
      </c>
      <c r="E25" s="11">
        <v>1</v>
      </c>
      <c r="F25" s="11">
        <v>5.6</v>
      </c>
      <c r="G25" s="11" t="s">
        <v>12</v>
      </c>
      <c r="H25" s="11" t="s">
        <v>9</v>
      </c>
      <c r="I25" s="11" t="s">
        <v>9</v>
      </c>
      <c r="J25" s="10" t="s">
        <v>28</v>
      </c>
      <c r="K25" s="10" t="s">
        <v>23</v>
      </c>
    </row>
    <row r="26" spans="1:11" ht="26.25" x14ac:dyDescent="0.25">
      <c r="A26" s="27"/>
      <c r="B26" s="37"/>
      <c r="C26" s="38"/>
      <c r="D26" s="11">
        <v>78</v>
      </c>
      <c r="E26" s="11">
        <v>7</v>
      </c>
      <c r="F26" s="11">
        <v>0.4</v>
      </c>
      <c r="G26" s="11" t="s">
        <v>11</v>
      </c>
      <c r="H26" s="11" t="s">
        <v>9</v>
      </c>
      <c r="I26" s="11" t="s">
        <v>9</v>
      </c>
      <c r="J26" s="10" t="s">
        <v>29</v>
      </c>
      <c r="K26" s="10" t="s">
        <v>23</v>
      </c>
    </row>
    <row r="27" spans="1:11" ht="26.25" x14ac:dyDescent="0.25">
      <c r="A27" s="27"/>
      <c r="B27" s="37"/>
      <c r="C27" s="38"/>
      <c r="D27" s="11">
        <v>83</v>
      </c>
      <c r="E27" s="11">
        <v>20</v>
      </c>
      <c r="F27" s="11">
        <v>1.3</v>
      </c>
      <c r="G27" s="11" t="s">
        <v>12</v>
      </c>
      <c r="H27" s="11" t="s">
        <v>9</v>
      </c>
      <c r="I27" s="11" t="s">
        <v>9</v>
      </c>
      <c r="J27" s="10" t="s">
        <v>31</v>
      </c>
      <c r="K27" s="10" t="s">
        <v>23</v>
      </c>
    </row>
    <row r="28" spans="1:11" ht="26.25" x14ac:dyDescent="0.25">
      <c r="A28" s="27"/>
      <c r="B28" s="37"/>
      <c r="C28" s="38"/>
      <c r="D28" s="11">
        <v>86</v>
      </c>
      <c r="E28" s="11">
        <v>6</v>
      </c>
      <c r="F28" s="11">
        <v>0.5</v>
      </c>
      <c r="G28" s="11" t="s">
        <v>12</v>
      </c>
      <c r="H28" s="11" t="s">
        <v>9</v>
      </c>
      <c r="I28" s="11" t="s">
        <v>9</v>
      </c>
      <c r="J28" s="10" t="s">
        <v>32</v>
      </c>
      <c r="K28" s="10" t="s">
        <v>23</v>
      </c>
    </row>
    <row r="29" spans="1:11" ht="26.25" x14ac:dyDescent="0.25">
      <c r="A29" s="27"/>
      <c r="B29" s="37"/>
      <c r="C29" s="38"/>
      <c r="D29" s="11">
        <v>87</v>
      </c>
      <c r="E29" s="11">
        <v>6</v>
      </c>
      <c r="F29" s="11">
        <v>0.9</v>
      </c>
      <c r="G29" s="11" t="s">
        <v>12</v>
      </c>
      <c r="H29" s="11" t="s">
        <v>9</v>
      </c>
      <c r="I29" s="11" t="s">
        <v>9</v>
      </c>
      <c r="J29" s="10" t="s">
        <v>33</v>
      </c>
      <c r="K29" s="10" t="s">
        <v>23</v>
      </c>
    </row>
    <row r="30" spans="1:11" ht="26.25" x14ac:dyDescent="0.25">
      <c r="A30" s="27"/>
      <c r="B30" s="37"/>
      <c r="C30" s="38"/>
      <c r="D30" s="11">
        <v>88</v>
      </c>
      <c r="E30" s="11">
        <v>4</v>
      </c>
      <c r="F30" s="11">
        <v>0.5</v>
      </c>
      <c r="G30" s="11" t="s">
        <v>12</v>
      </c>
      <c r="H30" s="11" t="s">
        <v>9</v>
      </c>
      <c r="I30" s="11" t="s">
        <v>9</v>
      </c>
      <c r="J30" s="10" t="s">
        <v>34</v>
      </c>
      <c r="K30" s="10" t="s">
        <v>23</v>
      </c>
    </row>
    <row r="31" spans="1:11" ht="32.25" customHeight="1" x14ac:dyDescent="0.25">
      <c r="A31" s="27"/>
      <c r="B31" s="37"/>
      <c r="C31" s="38"/>
      <c r="D31" s="11">
        <v>93</v>
      </c>
      <c r="E31" s="11">
        <v>41</v>
      </c>
      <c r="F31" s="11">
        <v>0.4</v>
      </c>
      <c r="G31" s="11" t="s">
        <v>12</v>
      </c>
      <c r="H31" s="11" t="s">
        <v>9</v>
      </c>
      <c r="I31" s="11" t="s">
        <v>9</v>
      </c>
      <c r="J31" s="10" t="s">
        <v>32</v>
      </c>
      <c r="K31" s="10" t="s">
        <v>23</v>
      </c>
    </row>
    <row r="32" spans="1:11" ht="26.25" x14ac:dyDescent="0.25">
      <c r="A32" s="27"/>
      <c r="B32" s="37"/>
      <c r="C32" s="38"/>
      <c r="D32" s="11">
        <v>101</v>
      </c>
      <c r="E32" s="11">
        <v>13</v>
      </c>
      <c r="F32" s="11">
        <v>0.2</v>
      </c>
      <c r="G32" s="11" t="s">
        <v>12</v>
      </c>
      <c r="H32" s="11" t="s">
        <v>9</v>
      </c>
      <c r="I32" s="11" t="s">
        <v>9</v>
      </c>
      <c r="J32" s="10" t="s">
        <v>34</v>
      </c>
      <c r="K32" s="10" t="s">
        <v>23</v>
      </c>
    </row>
    <row r="33" spans="1:11" ht="26.25" x14ac:dyDescent="0.25">
      <c r="A33" s="27"/>
      <c r="B33" s="37"/>
      <c r="C33" s="38"/>
      <c r="D33" s="11">
        <v>86</v>
      </c>
      <c r="E33" s="11">
        <v>17</v>
      </c>
      <c r="F33" s="11">
        <v>7.9</v>
      </c>
      <c r="G33" s="11" t="s">
        <v>16</v>
      </c>
      <c r="H33" s="11" t="s">
        <v>9</v>
      </c>
      <c r="I33" s="11" t="s">
        <v>9</v>
      </c>
      <c r="J33" s="10" t="s">
        <v>35</v>
      </c>
      <c r="K33" s="10" t="s">
        <v>23</v>
      </c>
    </row>
    <row r="34" spans="1:11" x14ac:dyDescent="0.25">
      <c r="A34" s="14"/>
      <c r="B34" s="35" t="s">
        <v>10</v>
      </c>
      <c r="C34" s="35"/>
      <c r="D34" s="11"/>
      <c r="E34" s="11"/>
      <c r="F34" s="22">
        <f>SUM(F24:F33)</f>
        <v>20</v>
      </c>
      <c r="G34" s="11"/>
      <c r="H34" s="11"/>
      <c r="I34" s="11"/>
      <c r="J34" s="10"/>
      <c r="K34" s="10"/>
    </row>
    <row r="35" spans="1:11" x14ac:dyDescent="0.25">
      <c r="A35" s="10"/>
      <c r="B35" s="36" t="s">
        <v>26</v>
      </c>
      <c r="C35" s="36"/>
      <c r="D35" s="11"/>
      <c r="E35" s="11"/>
      <c r="F35" s="19">
        <f>F34+F23+F21+F19+F13</f>
        <v>31.8</v>
      </c>
      <c r="G35" s="20"/>
      <c r="H35" s="20"/>
      <c r="I35" s="20"/>
      <c r="J35" s="21"/>
      <c r="K35" s="21"/>
    </row>
    <row r="36" spans="1:11" x14ac:dyDescent="0.25">
      <c r="A36" s="10"/>
      <c r="B36" s="31" t="s">
        <v>27</v>
      </c>
      <c r="C36" s="32"/>
      <c r="D36" s="11"/>
      <c r="E36" s="11"/>
      <c r="F36" s="19">
        <v>20</v>
      </c>
      <c r="G36" s="20"/>
      <c r="H36" s="20"/>
      <c r="I36" s="20"/>
      <c r="J36" s="21"/>
      <c r="K36" s="21"/>
    </row>
    <row r="41" spans="1:11" x14ac:dyDescent="0.25">
      <c r="G41" s="25"/>
    </row>
    <row r="43" spans="1:11" x14ac:dyDescent="0.25">
      <c r="G43" s="25"/>
    </row>
  </sheetData>
  <mergeCells count="20">
    <mergeCell ref="B23:C23"/>
    <mergeCell ref="B20:C20"/>
    <mergeCell ref="B10:C10"/>
    <mergeCell ref="B11:C11"/>
    <mergeCell ref="A14:A18"/>
    <mergeCell ref="B6:I9"/>
    <mergeCell ref="B12:C12"/>
    <mergeCell ref="B36:C36"/>
    <mergeCell ref="C4:K4"/>
    <mergeCell ref="B22:C22"/>
    <mergeCell ref="B34:C34"/>
    <mergeCell ref="B35:C35"/>
    <mergeCell ref="B24:C33"/>
    <mergeCell ref="A24:A33"/>
    <mergeCell ref="J5:K5"/>
    <mergeCell ref="J6:K6"/>
    <mergeCell ref="B14:C18"/>
    <mergeCell ref="B13:C13"/>
    <mergeCell ref="B19:C19"/>
    <mergeCell ref="B21:C21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Митрина Анна Геннадьевна</cp:lastModifiedBy>
  <cp:lastPrinted>2020-08-31T04:22:48Z</cp:lastPrinted>
  <dcterms:created xsi:type="dcterms:W3CDTF">2019-04-01T08:53:37Z</dcterms:created>
  <dcterms:modified xsi:type="dcterms:W3CDTF">2020-08-31T04:23:20Z</dcterms:modified>
</cp:coreProperties>
</file>