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<sst xmlns="http://schemas.openxmlformats.org/spreadsheetml/2006/main" count="82" uniqueCount="61">
  <si>
    <t>Лесничество</t>
  </si>
  <si>
    <t>Участковое лесничество</t>
  </si>
  <si>
    <t>Квартал</t>
  </si>
  <si>
    <t>Выдел</t>
  </si>
  <si>
    <t>Наименование дороги или около какого населенного пункта</t>
  </si>
  <si>
    <t>Примерная площадь, га</t>
  </si>
  <si>
    <t>д. Шакицы</t>
  </si>
  <si>
    <t>д.Овсище</t>
  </si>
  <si>
    <t>д.Лесище</t>
  </si>
  <si>
    <t>Сланцевское</t>
  </si>
  <si>
    <t>Итого по Старопольскому участковому лесничеству:</t>
  </si>
  <si>
    <t xml:space="preserve">Сланцевское </t>
  </si>
  <si>
    <t>Итого по Загривскому участковому лесничеству:</t>
  </si>
  <si>
    <t>Черновское</t>
  </si>
  <si>
    <t>Итого по Черновскому участковому лесничеству:</t>
  </si>
  <si>
    <t>д.Лужки - д.Заручье</t>
  </si>
  <si>
    <t>посёлок Новый</t>
  </si>
  <si>
    <t>д. Данилово</t>
  </si>
  <si>
    <t>Лососкинское</t>
  </si>
  <si>
    <t>Итого по Лососкинскому участковому лесничеству:</t>
  </si>
  <si>
    <t>Всего по Сланцевскому лесничеству:</t>
  </si>
  <si>
    <t>Выскатское</t>
  </si>
  <si>
    <t>Нарвское</t>
  </si>
  <si>
    <t>Автодорога                          Пелеши - Руя</t>
  </si>
  <si>
    <t>Итого по Нарвскому участковому лесничеству:</t>
  </si>
  <si>
    <t>Итого по Выскатскому участковому лесничеству:</t>
  </si>
  <si>
    <t xml:space="preserve">Старопольское </t>
  </si>
  <si>
    <t>д. Подпорожек</t>
  </si>
  <si>
    <t>д. Монастырек-п. Черновское</t>
  </si>
  <si>
    <t>Итого по Сланцевскому участковому лесничеству:</t>
  </si>
  <si>
    <t>Информация о местах возможного сбора валежника в 50-ти метровой зоне автомобильных дорог общего пользования  или населенного пункта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Сланцевскому лесничеству - филиалу ЛОГКУ "Ленобллес"</t>
  </si>
  <si>
    <t>д.Монастырек</t>
  </si>
  <si>
    <t>д.Черно</t>
  </si>
  <si>
    <t>д.Загривье д.Степановщина</t>
  </si>
  <si>
    <t>д.Местово</t>
  </si>
  <si>
    <t>д. Новоселье</t>
  </si>
  <si>
    <t>Загривское</t>
  </si>
  <si>
    <t>д. Пустой конец</t>
  </si>
  <si>
    <t>6,7,8</t>
  </si>
  <si>
    <t xml:space="preserve">д.Загривье </t>
  </si>
  <si>
    <t>д.Радовель</t>
  </si>
  <si>
    <t>д.Втроя</t>
  </si>
  <si>
    <t>Попковогорское</t>
  </si>
  <si>
    <t>16,18,19,29</t>
  </si>
  <si>
    <t>д.Ищево</t>
  </si>
  <si>
    <t>26,37,36,34,48</t>
  </si>
  <si>
    <t>14,15,16</t>
  </si>
  <si>
    <t>14,21,31,42,43</t>
  </si>
  <si>
    <t>8,11,12,13</t>
  </si>
  <si>
    <t>Д.Сижно</t>
  </si>
  <si>
    <t>5,6,8,9,11,14,25</t>
  </si>
  <si>
    <t>д.Вязище</t>
  </si>
  <si>
    <t>30,32,39,40</t>
  </si>
  <si>
    <t>д.Борки</t>
  </si>
  <si>
    <t>д.Заберезье</t>
  </si>
  <si>
    <t>5,10,14,15,29,31</t>
  </si>
  <si>
    <t>Итого по Попковогорскому участковому лесничеству:</t>
  </si>
  <si>
    <t>д. Засосье д.Ликовское   Автодорога Старополье-Веймарн</t>
  </si>
  <si>
    <t>д. Овсище                            Автодорога Сланцы - Луга</t>
  </si>
  <si>
    <t>д. Замошье</t>
  </si>
  <si>
    <t>Примерная протяжен-ность км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</si>
</sst>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2" fontId="3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wrapText="1"/>
    </xf>
    <xf numFmtId="0" fontId="30" fillId="33" borderId="14" xfId="0" applyFont="1" applyFill="1" applyBorder="1" applyAlignment="1">
      <alignment horizontal="center" wrapText="1"/>
    </xf>
    <xf numFmtId="0" fontId="30" fillId="33" borderId="15" xfId="0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79">
      <selection activeCell="N103" sqref="N103"/>
    </sheetView>
  </sheetViews>
  <sheetFormatPr defaultColWidth="9.140625" defaultRowHeight="15"/>
  <cols>
    <col min="1" max="1" width="14.8515625" style="0" customWidth="1"/>
    <col min="2" max="2" width="17.140625" style="0" customWidth="1"/>
    <col min="3" max="3" width="8.28125" style="78" customWidth="1"/>
    <col min="4" max="4" width="11.7109375" style="40" customWidth="1"/>
    <col min="5" max="5" width="12.7109375" style="34" customWidth="1"/>
    <col min="6" max="6" width="11.8515625" style="34" customWidth="1"/>
    <col min="7" max="7" width="22.421875" style="34" customWidth="1"/>
  </cols>
  <sheetData>
    <row r="1" spans="1:7" ht="51.75" customHeight="1">
      <c r="A1" s="74" t="s">
        <v>30</v>
      </c>
      <c r="B1" s="74"/>
      <c r="C1" s="74"/>
      <c r="D1" s="74"/>
      <c r="E1" s="74"/>
      <c r="F1" s="74"/>
      <c r="G1" s="74"/>
    </row>
    <row r="2" spans="1:7" ht="44.25" customHeight="1">
      <c r="A2" s="1" t="s">
        <v>0</v>
      </c>
      <c r="B2" s="1" t="s">
        <v>1</v>
      </c>
      <c r="C2" s="14" t="s">
        <v>2</v>
      </c>
      <c r="D2" s="14" t="s">
        <v>3</v>
      </c>
      <c r="E2" s="14" t="s">
        <v>5</v>
      </c>
      <c r="F2" s="14" t="s">
        <v>60</v>
      </c>
      <c r="G2" s="14" t="s">
        <v>4</v>
      </c>
    </row>
    <row r="3" spans="1:7" ht="15" customHeight="1">
      <c r="A3" s="52" t="s">
        <v>9</v>
      </c>
      <c r="B3" s="52" t="s">
        <v>21</v>
      </c>
      <c r="C3" s="18">
        <v>3</v>
      </c>
      <c r="D3" s="19">
        <v>22</v>
      </c>
      <c r="E3" s="20">
        <v>2.5</v>
      </c>
      <c r="F3" s="3">
        <v>0.5</v>
      </c>
      <c r="G3" s="52" t="s">
        <v>23</v>
      </c>
    </row>
    <row r="4" spans="1:7" ht="15" customHeight="1">
      <c r="A4" s="53"/>
      <c r="B4" s="53"/>
      <c r="C4" s="52">
        <v>2</v>
      </c>
      <c r="D4" s="19">
        <v>38</v>
      </c>
      <c r="E4" s="20">
        <v>1.8</v>
      </c>
      <c r="F4" s="3">
        <v>0.3</v>
      </c>
      <c r="G4" s="53"/>
    </row>
    <row r="5" spans="1:7" ht="15" customHeight="1">
      <c r="A5" s="57"/>
      <c r="B5" s="57"/>
      <c r="C5" s="57"/>
      <c r="D5" s="19">
        <v>39</v>
      </c>
      <c r="E5" s="20">
        <v>1.2</v>
      </c>
      <c r="F5" s="3">
        <v>0.2</v>
      </c>
      <c r="G5" s="57"/>
    </row>
    <row r="6" spans="1:7" ht="30" customHeight="1">
      <c r="A6" s="58" t="s">
        <v>25</v>
      </c>
      <c r="B6" s="59"/>
      <c r="C6" s="60"/>
      <c r="D6" s="14"/>
      <c r="E6" s="4">
        <f>SUM(E3:E5)</f>
        <v>5.5</v>
      </c>
      <c r="F6" s="21">
        <f>SUM(F3:F5)</f>
        <v>1</v>
      </c>
      <c r="G6" s="13"/>
    </row>
    <row r="7" spans="1:7" ht="15" customHeight="1">
      <c r="A7" s="52" t="s">
        <v>9</v>
      </c>
      <c r="B7" s="54" t="s">
        <v>36</v>
      </c>
      <c r="C7" s="15">
        <v>32</v>
      </c>
      <c r="D7" s="36">
        <v>9</v>
      </c>
      <c r="E7" s="24">
        <v>0.1</v>
      </c>
      <c r="F7" s="24">
        <v>0.1</v>
      </c>
      <c r="G7" s="24" t="s">
        <v>37</v>
      </c>
    </row>
    <row r="8" spans="1:7" ht="15" customHeight="1">
      <c r="A8" s="53"/>
      <c r="B8" s="55"/>
      <c r="C8" s="15">
        <v>14</v>
      </c>
      <c r="D8" s="36">
        <v>32</v>
      </c>
      <c r="E8" s="24">
        <v>0.04</v>
      </c>
      <c r="F8" s="24">
        <v>0.05</v>
      </c>
      <c r="G8" s="24" t="s">
        <v>37</v>
      </c>
    </row>
    <row r="9" spans="1:7" ht="15" customHeight="1">
      <c r="A9" s="53"/>
      <c r="B9" s="55"/>
      <c r="C9" s="15">
        <v>34</v>
      </c>
      <c r="D9" s="36" t="s">
        <v>38</v>
      </c>
      <c r="E9" s="24">
        <v>0.2</v>
      </c>
      <c r="F9" s="24">
        <v>0.2</v>
      </c>
      <c r="G9" s="24" t="s">
        <v>37</v>
      </c>
    </row>
    <row r="10" spans="1:7" ht="15" customHeight="1">
      <c r="A10" s="53"/>
      <c r="B10" s="55"/>
      <c r="C10" s="15">
        <v>73</v>
      </c>
      <c r="D10" s="36">
        <v>5</v>
      </c>
      <c r="E10" s="24">
        <v>0.1</v>
      </c>
      <c r="F10" s="24">
        <v>0.1</v>
      </c>
      <c r="G10" s="24" t="s">
        <v>37</v>
      </c>
    </row>
    <row r="11" spans="1:7" ht="15" customHeight="1">
      <c r="A11" s="53"/>
      <c r="B11" s="55"/>
      <c r="C11" s="15">
        <v>74</v>
      </c>
      <c r="D11" s="36">
        <v>5</v>
      </c>
      <c r="E11" s="24">
        <v>0.1</v>
      </c>
      <c r="F11" s="24">
        <v>0.1</v>
      </c>
      <c r="G11" s="24" t="s">
        <v>37</v>
      </c>
    </row>
    <row r="12" spans="1:7" ht="15" customHeight="1">
      <c r="A12" s="53"/>
      <c r="B12" s="55"/>
      <c r="C12" s="15">
        <v>169</v>
      </c>
      <c r="D12" s="36">
        <v>33.59</v>
      </c>
      <c r="E12" s="24">
        <v>0.3</v>
      </c>
      <c r="F12" s="24">
        <v>0.3</v>
      </c>
      <c r="G12" s="24" t="s">
        <v>39</v>
      </c>
    </row>
    <row r="13" spans="1:7" ht="15" customHeight="1">
      <c r="A13" s="53"/>
      <c r="B13" s="55"/>
      <c r="C13" s="15">
        <v>195</v>
      </c>
      <c r="D13" s="36">
        <v>5</v>
      </c>
      <c r="E13" s="24">
        <v>0.1</v>
      </c>
      <c r="F13" s="24">
        <v>0.1</v>
      </c>
      <c r="G13" s="24" t="s">
        <v>40</v>
      </c>
    </row>
    <row r="14" spans="1:7" ht="15" customHeight="1">
      <c r="A14" s="53"/>
      <c r="B14" s="55"/>
      <c r="C14" s="15">
        <v>219</v>
      </c>
      <c r="D14" s="36">
        <v>30.31</v>
      </c>
      <c r="E14" s="24">
        <v>0.1</v>
      </c>
      <c r="F14" s="24">
        <v>0.1</v>
      </c>
      <c r="G14" s="24" t="s">
        <v>41</v>
      </c>
    </row>
    <row r="15" spans="1:7" ht="15" customHeight="1">
      <c r="A15" s="53"/>
      <c r="B15" s="56"/>
      <c r="C15" s="15">
        <v>228</v>
      </c>
      <c r="D15" s="36">
        <v>6</v>
      </c>
      <c r="E15" s="24">
        <v>0.08</v>
      </c>
      <c r="F15" s="24">
        <v>0.08</v>
      </c>
      <c r="G15" s="24" t="s">
        <v>41</v>
      </c>
    </row>
    <row r="16" spans="1:7" ht="30" customHeight="1">
      <c r="A16" s="42" t="s">
        <v>12</v>
      </c>
      <c r="B16" s="43"/>
      <c r="C16" s="44"/>
      <c r="D16" s="36"/>
      <c r="E16" s="41">
        <f>SUM(E7:E15)</f>
        <v>1.12</v>
      </c>
      <c r="F16" s="41">
        <f>SUM(F7:F15)</f>
        <v>1.1300000000000001</v>
      </c>
      <c r="G16" s="24"/>
    </row>
    <row r="17" spans="1:7" ht="15" customHeight="1">
      <c r="A17" s="47" t="s">
        <v>9</v>
      </c>
      <c r="B17" s="47" t="s">
        <v>18</v>
      </c>
      <c r="C17" s="47">
        <v>47</v>
      </c>
      <c r="D17" s="37">
        <v>15</v>
      </c>
      <c r="E17" s="31">
        <v>0.7</v>
      </c>
      <c r="F17" s="26">
        <v>0.3</v>
      </c>
      <c r="G17" s="45" t="s">
        <v>57</v>
      </c>
    </row>
    <row r="18" spans="1:7" ht="15" customHeight="1">
      <c r="A18" s="48"/>
      <c r="B18" s="48"/>
      <c r="C18" s="48"/>
      <c r="D18" s="37">
        <v>30</v>
      </c>
      <c r="E18" s="31">
        <v>0.2</v>
      </c>
      <c r="F18" s="26">
        <v>0.2</v>
      </c>
      <c r="G18" s="46"/>
    </row>
    <row r="19" spans="1:7" ht="15" customHeight="1">
      <c r="A19" s="48"/>
      <c r="B19" s="48"/>
      <c r="C19" s="48"/>
      <c r="D19" s="37">
        <v>26</v>
      </c>
      <c r="E19" s="31">
        <v>1.1</v>
      </c>
      <c r="F19" s="26">
        <v>0.35</v>
      </c>
      <c r="G19" s="46"/>
    </row>
    <row r="20" spans="1:7" ht="15" customHeight="1">
      <c r="A20" s="48"/>
      <c r="B20" s="48"/>
      <c r="C20" s="48"/>
      <c r="D20" s="37">
        <v>12</v>
      </c>
      <c r="E20" s="31">
        <v>0.3</v>
      </c>
      <c r="F20" s="26">
        <v>0.15</v>
      </c>
      <c r="G20" s="46"/>
    </row>
    <row r="21" spans="1:7" ht="15" customHeight="1">
      <c r="A21" s="48"/>
      <c r="B21" s="48"/>
      <c r="C21" s="48"/>
      <c r="D21" s="37">
        <v>13</v>
      </c>
      <c r="E21" s="31">
        <v>3.9</v>
      </c>
      <c r="F21" s="26">
        <v>0.5</v>
      </c>
      <c r="G21" s="46"/>
    </row>
    <row r="22" spans="1:7" ht="15" customHeight="1">
      <c r="A22" s="48"/>
      <c r="B22" s="48"/>
      <c r="C22" s="47">
        <v>91</v>
      </c>
      <c r="D22" s="37">
        <v>13</v>
      </c>
      <c r="E22" s="31">
        <v>1</v>
      </c>
      <c r="F22" s="26">
        <v>0.2</v>
      </c>
      <c r="G22" s="47" t="s">
        <v>17</v>
      </c>
    </row>
    <row r="23" spans="1:7" ht="15" customHeight="1">
      <c r="A23" s="48"/>
      <c r="B23" s="48"/>
      <c r="C23" s="48"/>
      <c r="D23" s="37">
        <v>23</v>
      </c>
      <c r="E23" s="31">
        <v>1.6</v>
      </c>
      <c r="F23" s="26">
        <v>0.2</v>
      </c>
      <c r="G23" s="48"/>
    </row>
    <row r="24" spans="1:7" ht="15" customHeight="1">
      <c r="A24" s="48"/>
      <c r="B24" s="48"/>
      <c r="C24" s="48"/>
      <c r="D24" s="37">
        <v>29</v>
      </c>
      <c r="E24" s="31">
        <v>1.7</v>
      </c>
      <c r="F24" s="26">
        <v>0.18</v>
      </c>
      <c r="G24" s="48"/>
    </row>
    <row r="25" spans="1:7" ht="15" customHeight="1">
      <c r="A25" s="48"/>
      <c r="B25" s="48"/>
      <c r="C25" s="48"/>
      <c r="D25" s="37">
        <v>41</v>
      </c>
      <c r="E25" s="31">
        <v>1.3</v>
      </c>
      <c r="F25" s="26">
        <v>0.16</v>
      </c>
      <c r="G25" s="48"/>
    </row>
    <row r="26" spans="1:7" ht="15" customHeight="1">
      <c r="A26" s="48"/>
      <c r="B26" s="48"/>
      <c r="C26" s="48"/>
      <c r="D26" s="37">
        <v>43</v>
      </c>
      <c r="E26" s="31">
        <v>0.1</v>
      </c>
      <c r="F26" s="26">
        <v>0.03</v>
      </c>
      <c r="G26" s="48"/>
    </row>
    <row r="27" spans="1:7" ht="15" customHeight="1">
      <c r="A27" s="48"/>
      <c r="B27" s="48"/>
      <c r="C27" s="48"/>
      <c r="D27" s="37">
        <v>53</v>
      </c>
      <c r="E27" s="31">
        <v>0.3</v>
      </c>
      <c r="F27" s="26">
        <v>0.1</v>
      </c>
      <c r="G27" s="48"/>
    </row>
    <row r="28" spans="1:7" ht="15" customHeight="1">
      <c r="A28" s="48"/>
      <c r="B28" s="48"/>
      <c r="C28" s="48"/>
      <c r="D28" s="37">
        <v>54</v>
      </c>
      <c r="E28" s="31">
        <v>0.3</v>
      </c>
      <c r="F28" s="26">
        <v>0.15</v>
      </c>
      <c r="G28" s="48"/>
    </row>
    <row r="29" spans="1:7" ht="15" customHeight="1">
      <c r="A29" s="48"/>
      <c r="B29" s="48"/>
      <c r="C29" s="48"/>
      <c r="D29" s="37">
        <v>33</v>
      </c>
      <c r="E29" s="31">
        <v>0.5</v>
      </c>
      <c r="F29" s="26">
        <v>0.12</v>
      </c>
      <c r="G29" s="48"/>
    </row>
    <row r="30" spans="1:7" ht="15" customHeight="1">
      <c r="A30" s="48"/>
      <c r="B30" s="48"/>
      <c r="C30" s="48"/>
      <c r="D30" s="37">
        <v>4</v>
      </c>
      <c r="E30" s="31">
        <v>0.5</v>
      </c>
      <c r="F30" s="26">
        <v>0.08</v>
      </c>
      <c r="G30" s="48"/>
    </row>
    <row r="31" spans="1:7" ht="15" customHeight="1">
      <c r="A31" s="48"/>
      <c r="B31" s="48"/>
      <c r="C31" s="69"/>
      <c r="D31" s="37">
        <v>6</v>
      </c>
      <c r="E31" s="31">
        <v>0.5</v>
      </c>
      <c r="F31" s="26">
        <v>0.12</v>
      </c>
      <c r="G31" s="69"/>
    </row>
    <row r="32" spans="1:7" ht="15" customHeight="1">
      <c r="A32" s="48"/>
      <c r="B32" s="48"/>
      <c r="C32" s="49">
        <v>48</v>
      </c>
      <c r="D32" s="37">
        <v>39</v>
      </c>
      <c r="E32" s="31">
        <v>0.3</v>
      </c>
      <c r="F32" s="26">
        <v>0.2</v>
      </c>
      <c r="G32" s="49" t="s">
        <v>16</v>
      </c>
    </row>
    <row r="33" spans="1:7" ht="15" customHeight="1">
      <c r="A33" s="48"/>
      <c r="B33" s="48"/>
      <c r="C33" s="49"/>
      <c r="D33" s="37">
        <v>41</v>
      </c>
      <c r="E33" s="31">
        <v>0.3</v>
      </c>
      <c r="F33" s="26">
        <v>0.2</v>
      </c>
      <c r="G33" s="49"/>
    </row>
    <row r="34" spans="1:7" ht="15" customHeight="1">
      <c r="A34" s="48"/>
      <c r="B34" s="48"/>
      <c r="C34" s="49"/>
      <c r="D34" s="37">
        <v>14</v>
      </c>
      <c r="E34" s="31">
        <v>0.2</v>
      </c>
      <c r="F34" s="26">
        <v>0.05</v>
      </c>
      <c r="G34" s="49"/>
    </row>
    <row r="35" spans="1:7" ht="15" customHeight="1">
      <c r="A35" s="48"/>
      <c r="B35" s="48"/>
      <c r="C35" s="49"/>
      <c r="D35" s="37">
        <v>22</v>
      </c>
      <c r="E35" s="31">
        <v>0.2</v>
      </c>
      <c r="F35" s="26">
        <v>0.05</v>
      </c>
      <c r="G35" s="49"/>
    </row>
    <row r="36" spans="1:7" ht="15" customHeight="1">
      <c r="A36" s="48"/>
      <c r="B36" s="48"/>
      <c r="C36" s="49">
        <v>108</v>
      </c>
      <c r="D36" s="37">
        <v>47</v>
      </c>
      <c r="E36" s="31">
        <v>0.8</v>
      </c>
      <c r="F36" s="26">
        <v>0.3</v>
      </c>
      <c r="G36" s="70" t="s">
        <v>58</v>
      </c>
    </row>
    <row r="37" spans="1:7" ht="15" customHeight="1">
      <c r="A37" s="48"/>
      <c r="B37" s="48"/>
      <c r="C37" s="49"/>
      <c r="D37" s="37">
        <v>80</v>
      </c>
      <c r="E37" s="31">
        <v>0.7</v>
      </c>
      <c r="F37" s="26">
        <v>0.3</v>
      </c>
      <c r="G37" s="70"/>
    </row>
    <row r="38" spans="1:7" ht="15" customHeight="1">
      <c r="A38" s="48"/>
      <c r="B38" s="48"/>
      <c r="C38" s="49"/>
      <c r="D38" s="37">
        <v>57</v>
      </c>
      <c r="E38" s="31">
        <v>0.2</v>
      </c>
      <c r="F38" s="26">
        <v>0.2</v>
      </c>
      <c r="G38" s="70"/>
    </row>
    <row r="39" spans="1:7" ht="15" customHeight="1">
      <c r="A39" s="48"/>
      <c r="B39" s="48"/>
      <c r="C39" s="49"/>
      <c r="D39" s="37">
        <v>81</v>
      </c>
      <c r="E39" s="31">
        <v>0.3</v>
      </c>
      <c r="F39" s="26">
        <v>0.3</v>
      </c>
      <c r="G39" s="70"/>
    </row>
    <row r="40" spans="1:7" ht="15" customHeight="1">
      <c r="A40" s="48"/>
      <c r="B40" s="48"/>
      <c r="C40" s="49"/>
      <c r="D40" s="37">
        <v>58</v>
      </c>
      <c r="E40" s="31">
        <v>0.7</v>
      </c>
      <c r="F40" s="26">
        <v>0.5</v>
      </c>
      <c r="G40" s="70"/>
    </row>
    <row r="41" spans="1:7" ht="15" customHeight="1">
      <c r="A41" s="48"/>
      <c r="B41" s="48"/>
      <c r="C41" s="49"/>
      <c r="D41" s="37">
        <v>59</v>
      </c>
      <c r="E41" s="31">
        <v>0.9</v>
      </c>
      <c r="F41" s="26">
        <v>0.5</v>
      </c>
      <c r="G41" s="70"/>
    </row>
    <row r="42" spans="1:7" ht="15" customHeight="1">
      <c r="A42" s="48"/>
      <c r="B42" s="48"/>
      <c r="C42" s="49"/>
      <c r="D42" s="37">
        <v>78</v>
      </c>
      <c r="E42" s="31">
        <v>2</v>
      </c>
      <c r="F42" s="26">
        <v>1</v>
      </c>
      <c r="G42" s="70"/>
    </row>
    <row r="43" spans="1:7" ht="15" customHeight="1">
      <c r="A43" s="48"/>
      <c r="B43" s="48"/>
      <c r="C43" s="28">
        <v>90</v>
      </c>
      <c r="D43" s="37">
        <v>4</v>
      </c>
      <c r="E43" s="31">
        <v>1.8</v>
      </c>
      <c r="F43" s="26">
        <v>0.25</v>
      </c>
      <c r="G43" s="25" t="s">
        <v>59</v>
      </c>
    </row>
    <row r="44" spans="1:7" ht="31.5" customHeight="1">
      <c r="A44" s="71" t="s">
        <v>19</v>
      </c>
      <c r="B44" s="72"/>
      <c r="C44" s="73"/>
      <c r="D44" s="39"/>
      <c r="E44" s="32">
        <f>SUM(E17:E43)</f>
        <v>22.4</v>
      </c>
      <c r="F44" s="32">
        <f>SUM(F17:F43)</f>
        <v>6.6899999999999995</v>
      </c>
      <c r="G44" s="33"/>
    </row>
    <row r="45" spans="1:7" ht="15" customHeight="1">
      <c r="A45" s="52" t="s">
        <v>9</v>
      </c>
      <c r="B45" s="52" t="s">
        <v>22</v>
      </c>
      <c r="C45" s="52">
        <v>108</v>
      </c>
      <c r="D45" s="14">
        <v>1</v>
      </c>
      <c r="E45" s="22">
        <v>0.1</v>
      </c>
      <c r="F45" s="22">
        <v>0.1</v>
      </c>
      <c r="G45" s="52" t="s">
        <v>31</v>
      </c>
    </row>
    <row r="46" spans="1:7" ht="15">
      <c r="A46" s="53"/>
      <c r="B46" s="53"/>
      <c r="C46" s="57"/>
      <c r="D46" s="14">
        <v>2</v>
      </c>
      <c r="E46" s="22">
        <v>0.1</v>
      </c>
      <c r="F46" s="22">
        <v>0.1</v>
      </c>
      <c r="G46" s="53"/>
    </row>
    <row r="47" spans="1:7" ht="15">
      <c r="A47" s="53"/>
      <c r="B47" s="53"/>
      <c r="C47" s="52">
        <v>109</v>
      </c>
      <c r="D47" s="14">
        <v>28</v>
      </c>
      <c r="E47" s="22">
        <v>0.7</v>
      </c>
      <c r="F47" s="22">
        <v>0.7</v>
      </c>
      <c r="G47" s="52" t="s">
        <v>32</v>
      </c>
    </row>
    <row r="48" spans="1:7" ht="15">
      <c r="A48" s="53"/>
      <c r="B48" s="53"/>
      <c r="C48" s="53"/>
      <c r="D48" s="23">
        <v>36</v>
      </c>
      <c r="E48" s="22">
        <v>0.7</v>
      </c>
      <c r="F48" s="22">
        <v>0.7</v>
      </c>
      <c r="G48" s="53"/>
    </row>
    <row r="49" spans="1:7" ht="15">
      <c r="A49" s="53"/>
      <c r="B49" s="53"/>
      <c r="C49" s="53"/>
      <c r="D49" s="23">
        <v>37</v>
      </c>
      <c r="E49" s="22">
        <v>0.7</v>
      </c>
      <c r="F49" s="22">
        <v>0.7</v>
      </c>
      <c r="G49" s="53"/>
    </row>
    <row r="50" spans="1:7" ht="15">
      <c r="A50" s="53"/>
      <c r="B50" s="53"/>
      <c r="C50" s="57"/>
      <c r="D50" s="23">
        <v>46</v>
      </c>
      <c r="E50" s="22">
        <v>0.7</v>
      </c>
      <c r="F50" s="22">
        <v>0.7</v>
      </c>
      <c r="G50" s="57"/>
    </row>
    <row r="51" spans="1:7" ht="15">
      <c r="A51" s="53"/>
      <c r="B51" s="53"/>
      <c r="C51" s="54">
        <v>11</v>
      </c>
      <c r="D51" s="36">
        <v>3</v>
      </c>
      <c r="E51" s="24">
        <v>0.2</v>
      </c>
      <c r="F51" s="24">
        <v>0.2</v>
      </c>
      <c r="G51" s="61" t="s">
        <v>33</v>
      </c>
    </row>
    <row r="52" spans="1:7" ht="15">
      <c r="A52" s="53"/>
      <c r="B52" s="53"/>
      <c r="C52" s="56"/>
      <c r="D52" s="36">
        <v>5</v>
      </c>
      <c r="E52" s="24">
        <v>0.2</v>
      </c>
      <c r="F52" s="24">
        <v>0.2</v>
      </c>
      <c r="G52" s="62"/>
    </row>
    <row r="53" spans="1:7" ht="15">
      <c r="A53" s="53"/>
      <c r="B53" s="53"/>
      <c r="C53" s="54">
        <v>48</v>
      </c>
      <c r="D53" s="36">
        <v>1</v>
      </c>
      <c r="E53" s="24">
        <v>0.5</v>
      </c>
      <c r="F53" s="24">
        <v>0.5</v>
      </c>
      <c r="G53" s="50" t="s">
        <v>34</v>
      </c>
    </row>
    <row r="54" spans="1:7" ht="15">
      <c r="A54" s="53"/>
      <c r="B54" s="53"/>
      <c r="C54" s="56"/>
      <c r="D54" s="36">
        <v>8</v>
      </c>
      <c r="E54" s="24">
        <v>0.5</v>
      </c>
      <c r="F54" s="24">
        <v>0.5</v>
      </c>
      <c r="G54" s="51"/>
    </row>
    <row r="55" spans="1:7" ht="15">
      <c r="A55" s="57"/>
      <c r="B55" s="57"/>
      <c r="C55" s="15">
        <v>235</v>
      </c>
      <c r="D55" s="36">
        <v>23</v>
      </c>
      <c r="E55" s="24">
        <v>0.3</v>
      </c>
      <c r="F55" s="24">
        <v>0.3</v>
      </c>
      <c r="G55" s="24" t="s">
        <v>35</v>
      </c>
    </row>
    <row r="56" spans="1:7" ht="29.25" customHeight="1">
      <c r="A56" s="42" t="s">
        <v>24</v>
      </c>
      <c r="B56" s="43"/>
      <c r="C56" s="44"/>
      <c r="D56" s="36"/>
      <c r="E56" s="41">
        <f>SUM(E45:E55)</f>
        <v>4.7</v>
      </c>
      <c r="F56" s="41">
        <f>SUM(F45:F55)</f>
        <v>4.7</v>
      </c>
      <c r="G56" s="24"/>
    </row>
    <row r="57" spans="1:7" ht="15">
      <c r="A57" s="52" t="s">
        <v>9</v>
      </c>
      <c r="B57" s="54" t="s">
        <v>42</v>
      </c>
      <c r="C57" s="15">
        <v>4</v>
      </c>
      <c r="D57" s="36" t="s">
        <v>43</v>
      </c>
      <c r="E57" s="24">
        <v>0.1</v>
      </c>
      <c r="F57" s="24">
        <v>0.1</v>
      </c>
      <c r="G57" s="24" t="s">
        <v>44</v>
      </c>
    </row>
    <row r="58" spans="1:7" ht="30">
      <c r="A58" s="53"/>
      <c r="B58" s="55"/>
      <c r="C58" s="15">
        <v>5</v>
      </c>
      <c r="D58" s="36" t="s">
        <v>45</v>
      </c>
      <c r="E58" s="24">
        <v>0.5</v>
      </c>
      <c r="F58" s="24">
        <v>0.5</v>
      </c>
      <c r="G58" s="24" t="s">
        <v>44</v>
      </c>
    </row>
    <row r="59" spans="1:7" ht="15">
      <c r="A59" s="53"/>
      <c r="B59" s="55"/>
      <c r="C59" s="15">
        <v>7</v>
      </c>
      <c r="D59" s="36" t="s">
        <v>46</v>
      </c>
      <c r="E59" s="24">
        <v>0.7</v>
      </c>
      <c r="F59" s="24">
        <v>0.7</v>
      </c>
      <c r="G59" s="24" t="s">
        <v>44</v>
      </c>
    </row>
    <row r="60" spans="1:7" ht="30">
      <c r="A60" s="53"/>
      <c r="B60" s="55"/>
      <c r="C60" s="15">
        <v>9</v>
      </c>
      <c r="D60" s="36" t="s">
        <v>47</v>
      </c>
      <c r="E60" s="24">
        <v>0.1</v>
      </c>
      <c r="F60" s="24">
        <v>0.1</v>
      </c>
      <c r="G60" s="24" t="s">
        <v>44</v>
      </c>
    </row>
    <row r="61" spans="1:7" ht="15">
      <c r="A61" s="53"/>
      <c r="B61" s="55"/>
      <c r="C61" s="15">
        <v>10</v>
      </c>
      <c r="D61" s="36">
        <v>28</v>
      </c>
      <c r="E61" s="24">
        <v>0.1</v>
      </c>
      <c r="F61" s="24">
        <v>0.1</v>
      </c>
      <c r="G61" s="24" t="s">
        <v>44</v>
      </c>
    </row>
    <row r="62" spans="1:7" ht="15">
      <c r="A62" s="53"/>
      <c r="B62" s="55"/>
      <c r="C62" s="15">
        <v>12</v>
      </c>
      <c r="D62" s="36" t="s">
        <v>48</v>
      </c>
      <c r="E62" s="24">
        <v>0.8</v>
      </c>
      <c r="F62" s="24">
        <v>0.8</v>
      </c>
      <c r="G62" s="24" t="s">
        <v>49</v>
      </c>
    </row>
    <row r="63" spans="1:7" ht="30">
      <c r="A63" s="53"/>
      <c r="B63" s="55"/>
      <c r="C63" s="15">
        <v>65</v>
      </c>
      <c r="D63" s="36" t="s">
        <v>50</v>
      </c>
      <c r="E63" s="24">
        <v>0.9</v>
      </c>
      <c r="F63" s="24">
        <v>0.9</v>
      </c>
      <c r="G63" s="24" t="s">
        <v>51</v>
      </c>
    </row>
    <row r="64" spans="1:7" ht="15">
      <c r="A64" s="53"/>
      <c r="B64" s="55"/>
      <c r="C64" s="15">
        <v>68</v>
      </c>
      <c r="D64" s="36" t="s">
        <v>52</v>
      </c>
      <c r="E64" s="24">
        <v>0.5</v>
      </c>
      <c r="F64" s="24">
        <v>0.5</v>
      </c>
      <c r="G64" s="24" t="s">
        <v>53</v>
      </c>
    </row>
    <row r="65" spans="1:7" ht="15">
      <c r="A65" s="53"/>
      <c r="B65" s="55"/>
      <c r="C65" s="15">
        <v>76</v>
      </c>
      <c r="D65" s="36">
        <v>20</v>
      </c>
      <c r="E65" s="24">
        <v>0.1</v>
      </c>
      <c r="F65" s="24">
        <v>0.1</v>
      </c>
      <c r="G65" s="24" t="s">
        <v>54</v>
      </c>
    </row>
    <row r="66" spans="1:7" ht="30">
      <c r="A66" s="57"/>
      <c r="B66" s="56"/>
      <c r="C66" s="15">
        <v>78</v>
      </c>
      <c r="D66" s="36" t="s">
        <v>55</v>
      </c>
      <c r="E66" s="24">
        <v>0.8</v>
      </c>
      <c r="F66" s="24">
        <v>0.8</v>
      </c>
      <c r="G66" s="24" t="s">
        <v>54</v>
      </c>
    </row>
    <row r="67" spans="1:7" ht="44.25" customHeight="1">
      <c r="A67" s="42" t="s">
        <v>56</v>
      </c>
      <c r="B67" s="43"/>
      <c r="C67" s="44"/>
      <c r="D67" s="14"/>
      <c r="E67" s="2">
        <f>SUM(E57:E66)</f>
        <v>4.6</v>
      </c>
      <c r="F67" s="2">
        <f>SUM(F57:F66)</f>
        <v>4.6</v>
      </c>
      <c r="G67" s="12"/>
    </row>
    <row r="68" spans="1:7" ht="15" customHeight="1">
      <c r="A68" s="14" t="s">
        <v>11</v>
      </c>
      <c r="B68" s="19" t="s">
        <v>9</v>
      </c>
      <c r="C68" s="17">
        <v>143</v>
      </c>
      <c r="D68" s="14">
        <v>38</v>
      </c>
      <c r="E68" s="5">
        <v>1.6</v>
      </c>
      <c r="F68" s="5">
        <v>0.4</v>
      </c>
      <c r="G68" s="15" t="s">
        <v>27</v>
      </c>
    </row>
    <row r="69" spans="1:7" ht="34.5" customHeight="1">
      <c r="A69" s="58" t="s">
        <v>29</v>
      </c>
      <c r="B69" s="59"/>
      <c r="C69" s="60"/>
      <c r="D69" s="14"/>
      <c r="E69" s="10">
        <f>E68</f>
        <v>1.6</v>
      </c>
      <c r="F69" s="10">
        <f>F68</f>
        <v>0.4</v>
      </c>
      <c r="G69" s="11"/>
    </row>
    <row r="70" spans="1:7" ht="15" customHeight="1">
      <c r="A70" s="70" t="s">
        <v>11</v>
      </c>
      <c r="B70" s="70" t="s">
        <v>26</v>
      </c>
      <c r="C70" s="47">
        <v>33</v>
      </c>
      <c r="D70" s="37">
        <v>30</v>
      </c>
      <c r="E70" s="26">
        <v>1.65</v>
      </c>
      <c r="F70" s="26">
        <v>0.33</v>
      </c>
      <c r="G70" s="47" t="s">
        <v>6</v>
      </c>
    </row>
    <row r="71" spans="1:7" ht="15" customHeight="1">
      <c r="A71" s="70"/>
      <c r="B71" s="70"/>
      <c r="C71" s="48"/>
      <c r="D71" s="37">
        <v>31</v>
      </c>
      <c r="E71" s="26">
        <v>2.55</v>
      </c>
      <c r="F71" s="26">
        <v>0.51</v>
      </c>
      <c r="G71" s="48"/>
    </row>
    <row r="72" spans="1:7" ht="15" customHeight="1">
      <c r="A72" s="70"/>
      <c r="B72" s="70"/>
      <c r="C72" s="47">
        <v>63</v>
      </c>
      <c r="D72" s="37">
        <v>22</v>
      </c>
      <c r="E72" s="26">
        <v>1.15</v>
      </c>
      <c r="F72" s="26">
        <v>0.23</v>
      </c>
      <c r="G72" s="45" t="s">
        <v>15</v>
      </c>
    </row>
    <row r="73" spans="1:7" ht="15">
      <c r="A73" s="70"/>
      <c r="B73" s="70"/>
      <c r="C73" s="48"/>
      <c r="D73" s="37">
        <v>25</v>
      </c>
      <c r="E73" s="26">
        <v>5.75</v>
      </c>
      <c r="F73" s="26">
        <v>1.15</v>
      </c>
      <c r="G73" s="46"/>
    </row>
    <row r="74" spans="1:7" ht="15">
      <c r="A74" s="70"/>
      <c r="B74" s="70"/>
      <c r="C74" s="48"/>
      <c r="D74" s="37">
        <v>31</v>
      </c>
      <c r="E74" s="26">
        <v>0.55</v>
      </c>
      <c r="F74" s="26">
        <v>0.11</v>
      </c>
      <c r="G74" s="46"/>
    </row>
    <row r="75" spans="1:7" ht="15">
      <c r="A75" s="70"/>
      <c r="B75" s="70"/>
      <c r="C75" s="48"/>
      <c r="D75" s="37">
        <v>46</v>
      </c>
      <c r="E75" s="26">
        <v>2.15</v>
      </c>
      <c r="F75" s="26">
        <v>0.43</v>
      </c>
      <c r="G75" s="46"/>
    </row>
    <row r="76" spans="1:7" ht="15">
      <c r="A76" s="70"/>
      <c r="B76" s="70"/>
      <c r="C76" s="27">
        <v>121</v>
      </c>
      <c r="D76" s="37">
        <v>31</v>
      </c>
      <c r="E76" s="26">
        <v>1.25</v>
      </c>
      <c r="F76" s="26">
        <v>0.25</v>
      </c>
      <c r="G76" s="27" t="s">
        <v>7</v>
      </c>
    </row>
    <row r="77" spans="1:7" ht="15">
      <c r="A77" s="70"/>
      <c r="B77" s="70"/>
      <c r="C77" s="49">
        <v>133</v>
      </c>
      <c r="D77" s="37">
        <v>17</v>
      </c>
      <c r="E77" s="26">
        <v>1.45</v>
      </c>
      <c r="F77" s="26">
        <v>0.29</v>
      </c>
      <c r="G77" s="49" t="s">
        <v>7</v>
      </c>
    </row>
    <row r="78" spans="1:7" ht="15">
      <c r="A78" s="70"/>
      <c r="B78" s="70"/>
      <c r="C78" s="49"/>
      <c r="D78" s="37">
        <v>12</v>
      </c>
      <c r="E78" s="26">
        <v>0.5</v>
      </c>
      <c r="F78" s="26">
        <v>0.1</v>
      </c>
      <c r="G78" s="49"/>
    </row>
    <row r="79" spans="1:7" ht="15">
      <c r="A79" s="70"/>
      <c r="B79" s="70"/>
      <c r="C79" s="49"/>
      <c r="D79" s="37">
        <v>2</v>
      </c>
      <c r="E79" s="26">
        <v>0.65</v>
      </c>
      <c r="F79" s="25">
        <v>0.13</v>
      </c>
      <c r="G79" s="49"/>
    </row>
    <row r="80" spans="1:7" ht="15">
      <c r="A80" s="70"/>
      <c r="B80" s="70"/>
      <c r="C80" s="49"/>
      <c r="D80" s="37">
        <v>5</v>
      </c>
      <c r="E80" s="26">
        <v>1.7</v>
      </c>
      <c r="F80" s="25">
        <v>0.34</v>
      </c>
      <c r="G80" s="49"/>
    </row>
    <row r="81" spans="1:7" ht="15">
      <c r="A81" s="70"/>
      <c r="B81" s="70"/>
      <c r="C81" s="49"/>
      <c r="D81" s="37">
        <v>7</v>
      </c>
      <c r="E81" s="26">
        <v>1.2</v>
      </c>
      <c r="F81" s="25">
        <v>0.6</v>
      </c>
      <c r="G81" s="49"/>
    </row>
    <row r="82" spans="1:7" ht="15">
      <c r="A82" s="70"/>
      <c r="B82" s="70"/>
      <c r="C82" s="49"/>
      <c r="D82" s="37">
        <v>3</v>
      </c>
      <c r="E82" s="26">
        <v>1.4</v>
      </c>
      <c r="F82" s="25">
        <v>0.8</v>
      </c>
      <c r="G82" s="49"/>
    </row>
    <row r="83" spans="1:7" ht="15" customHeight="1">
      <c r="A83" s="70"/>
      <c r="B83" s="70"/>
      <c r="C83" s="49">
        <v>126</v>
      </c>
      <c r="D83" s="37">
        <v>10</v>
      </c>
      <c r="E83" s="26">
        <v>0.55</v>
      </c>
      <c r="F83" s="26">
        <v>0.11</v>
      </c>
      <c r="G83" s="47" t="s">
        <v>7</v>
      </c>
    </row>
    <row r="84" spans="1:7" ht="15" customHeight="1">
      <c r="A84" s="70"/>
      <c r="B84" s="70"/>
      <c r="C84" s="49"/>
      <c r="D84" s="37">
        <v>12</v>
      </c>
      <c r="E84" s="26">
        <v>2.65</v>
      </c>
      <c r="F84" s="26">
        <v>0.53</v>
      </c>
      <c r="G84" s="48"/>
    </row>
    <row r="85" spans="1:7" ht="15" customHeight="1">
      <c r="A85" s="70"/>
      <c r="B85" s="70"/>
      <c r="C85" s="49"/>
      <c r="D85" s="37">
        <v>18</v>
      </c>
      <c r="E85" s="26">
        <v>1.1</v>
      </c>
      <c r="F85" s="26">
        <v>0.3</v>
      </c>
      <c r="G85" s="48"/>
    </row>
    <row r="86" spans="1:7" ht="15" customHeight="1">
      <c r="A86" s="70"/>
      <c r="B86" s="70"/>
      <c r="C86" s="49"/>
      <c r="D86" s="37">
        <v>21</v>
      </c>
      <c r="E86" s="26">
        <v>2.3</v>
      </c>
      <c r="F86" s="26">
        <v>0.6</v>
      </c>
      <c r="G86" s="48"/>
    </row>
    <row r="87" spans="1:7" ht="15" customHeight="1">
      <c r="A87" s="70" t="s">
        <v>9</v>
      </c>
      <c r="B87" s="70" t="s">
        <v>26</v>
      </c>
      <c r="C87" s="49">
        <v>126</v>
      </c>
      <c r="D87" s="37">
        <v>11</v>
      </c>
      <c r="E87" s="26">
        <v>1.65</v>
      </c>
      <c r="F87" s="26">
        <v>0.8</v>
      </c>
      <c r="G87" s="48"/>
    </row>
    <row r="88" spans="1:7" ht="15" customHeight="1">
      <c r="A88" s="70"/>
      <c r="B88" s="70"/>
      <c r="C88" s="49"/>
      <c r="D88" s="37">
        <v>13</v>
      </c>
      <c r="E88" s="26">
        <v>1.9</v>
      </c>
      <c r="F88" s="26">
        <v>0.2</v>
      </c>
      <c r="G88" s="48"/>
    </row>
    <row r="89" spans="1:7" ht="15" customHeight="1">
      <c r="A89" s="70"/>
      <c r="B89" s="70"/>
      <c r="C89" s="49"/>
      <c r="D89" s="37">
        <v>15</v>
      </c>
      <c r="E89" s="26">
        <v>2.1</v>
      </c>
      <c r="F89" s="26">
        <v>0.9</v>
      </c>
      <c r="G89" s="48"/>
    </row>
    <row r="90" spans="1:7" ht="15" customHeight="1">
      <c r="A90" s="70"/>
      <c r="B90" s="70"/>
      <c r="C90" s="49"/>
      <c r="D90" s="37">
        <v>19</v>
      </c>
      <c r="E90" s="26">
        <v>0.85</v>
      </c>
      <c r="F90" s="26">
        <v>0.1</v>
      </c>
      <c r="G90" s="48"/>
    </row>
    <row r="91" spans="1:7" ht="15" customHeight="1">
      <c r="A91" s="70"/>
      <c r="B91" s="70"/>
      <c r="C91" s="49"/>
      <c r="D91" s="37">
        <v>20</v>
      </c>
      <c r="E91" s="26">
        <v>1</v>
      </c>
      <c r="F91" s="26">
        <v>0.7</v>
      </c>
      <c r="G91" s="48"/>
    </row>
    <row r="92" spans="1:7" ht="15" customHeight="1">
      <c r="A92" s="70"/>
      <c r="B92" s="70"/>
      <c r="C92" s="49"/>
      <c r="D92" s="37">
        <v>22</v>
      </c>
      <c r="E92" s="26">
        <v>1.15</v>
      </c>
      <c r="F92" s="26">
        <v>0.5</v>
      </c>
      <c r="G92" s="48"/>
    </row>
    <row r="93" spans="1:7" ht="15" customHeight="1">
      <c r="A93" s="70"/>
      <c r="B93" s="70"/>
      <c r="C93" s="49"/>
      <c r="D93" s="37">
        <v>23</v>
      </c>
      <c r="E93" s="26">
        <v>0.85</v>
      </c>
      <c r="F93" s="26">
        <v>0.3</v>
      </c>
      <c r="G93" s="48"/>
    </row>
    <row r="94" spans="1:7" ht="15" customHeight="1">
      <c r="A94" s="70"/>
      <c r="B94" s="70"/>
      <c r="C94" s="27">
        <v>152</v>
      </c>
      <c r="D94" s="37">
        <v>15</v>
      </c>
      <c r="E94" s="26">
        <v>1.1</v>
      </c>
      <c r="F94" s="26">
        <v>0.22</v>
      </c>
      <c r="G94" s="27" t="s">
        <v>8</v>
      </c>
    </row>
    <row r="95" spans="1:7" ht="31.5" customHeight="1">
      <c r="A95" s="66" t="s">
        <v>10</v>
      </c>
      <c r="B95" s="67"/>
      <c r="C95" s="68"/>
      <c r="D95" s="38"/>
      <c r="E95" s="30">
        <f>SUM(E70:E94)</f>
        <v>39.15</v>
      </c>
      <c r="F95" s="30">
        <f>SUM(F70:F94)</f>
        <v>10.53</v>
      </c>
      <c r="G95" s="29"/>
    </row>
    <row r="96" spans="1:7" ht="15" customHeight="1">
      <c r="A96" s="63" t="s">
        <v>9</v>
      </c>
      <c r="B96" s="63" t="s">
        <v>13</v>
      </c>
      <c r="C96" s="63">
        <v>58</v>
      </c>
      <c r="D96" s="6">
        <v>15</v>
      </c>
      <c r="E96" s="7">
        <v>0.2</v>
      </c>
      <c r="F96" s="7">
        <v>0.1</v>
      </c>
      <c r="G96" s="63" t="s">
        <v>28</v>
      </c>
    </row>
    <row r="97" spans="1:7" ht="15" customHeight="1">
      <c r="A97" s="64"/>
      <c r="B97" s="64"/>
      <c r="C97" s="64"/>
      <c r="D97" s="6">
        <v>3</v>
      </c>
      <c r="E97" s="7">
        <v>0.2</v>
      </c>
      <c r="F97" s="7">
        <v>0.1</v>
      </c>
      <c r="G97" s="64"/>
    </row>
    <row r="98" spans="1:7" ht="15" customHeight="1">
      <c r="A98" s="64"/>
      <c r="B98" s="64"/>
      <c r="C98" s="64"/>
      <c r="D98" s="6">
        <v>4</v>
      </c>
      <c r="E98" s="7">
        <v>1</v>
      </c>
      <c r="F98" s="7">
        <v>0.3</v>
      </c>
      <c r="G98" s="64"/>
    </row>
    <row r="99" spans="1:7" ht="15" customHeight="1">
      <c r="A99" s="64"/>
      <c r="B99" s="64"/>
      <c r="C99" s="64"/>
      <c r="D99" s="6">
        <v>5</v>
      </c>
      <c r="E99" s="7">
        <v>1</v>
      </c>
      <c r="F99" s="7">
        <v>0.3</v>
      </c>
      <c r="G99" s="64"/>
    </row>
    <row r="100" spans="1:7" ht="15" customHeight="1">
      <c r="A100" s="64"/>
      <c r="B100" s="64"/>
      <c r="C100" s="64"/>
      <c r="D100" s="6">
        <v>6</v>
      </c>
      <c r="E100" s="7">
        <v>2</v>
      </c>
      <c r="F100" s="7">
        <v>0.6</v>
      </c>
      <c r="G100" s="64"/>
    </row>
    <row r="101" spans="1:7" ht="15" customHeight="1">
      <c r="A101" s="64"/>
      <c r="B101" s="64"/>
      <c r="C101" s="64"/>
      <c r="D101" s="6">
        <v>12</v>
      </c>
      <c r="E101" s="7">
        <v>1</v>
      </c>
      <c r="F101" s="7">
        <v>0.3</v>
      </c>
      <c r="G101" s="64"/>
    </row>
    <row r="102" spans="1:7" ht="15" customHeight="1">
      <c r="A102" s="64"/>
      <c r="B102" s="64"/>
      <c r="C102" s="64"/>
      <c r="D102" s="6">
        <v>13</v>
      </c>
      <c r="E102" s="7">
        <v>0.8</v>
      </c>
      <c r="F102" s="7">
        <v>0.3</v>
      </c>
      <c r="G102" s="64"/>
    </row>
    <row r="103" spans="1:7" ht="15" customHeight="1">
      <c r="A103" s="64"/>
      <c r="B103" s="64"/>
      <c r="C103" s="64"/>
      <c r="D103" s="6">
        <v>19</v>
      </c>
      <c r="E103" s="7">
        <v>0.1</v>
      </c>
      <c r="F103" s="7">
        <v>0.1</v>
      </c>
      <c r="G103" s="64"/>
    </row>
    <row r="104" spans="1:7" ht="15" customHeight="1">
      <c r="A104" s="64"/>
      <c r="B104" s="64"/>
      <c r="C104" s="64"/>
      <c r="D104" s="6">
        <v>23</v>
      </c>
      <c r="E104" s="7">
        <v>0.3</v>
      </c>
      <c r="F104" s="7">
        <v>0.2</v>
      </c>
      <c r="G104" s="64"/>
    </row>
    <row r="105" spans="1:7" ht="15" customHeight="1">
      <c r="A105" s="65"/>
      <c r="B105" s="65"/>
      <c r="C105" s="65"/>
      <c r="D105" s="6">
        <v>33</v>
      </c>
      <c r="E105" s="7">
        <v>0.4</v>
      </c>
      <c r="F105" s="7">
        <v>0.4</v>
      </c>
      <c r="G105" s="65"/>
    </row>
    <row r="106" spans="1:7" ht="31.5" customHeight="1">
      <c r="A106" s="42" t="s">
        <v>14</v>
      </c>
      <c r="B106" s="43"/>
      <c r="C106" s="44"/>
      <c r="D106" s="36"/>
      <c r="E106" s="8">
        <f>SUM(E96:E105)</f>
        <v>7</v>
      </c>
      <c r="F106" s="8">
        <f>SUM(F96:F105)</f>
        <v>2.7</v>
      </c>
      <c r="G106" s="24"/>
    </row>
    <row r="107" spans="1:7" ht="36" customHeight="1">
      <c r="A107" s="75" t="s">
        <v>20</v>
      </c>
      <c r="B107" s="76"/>
      <c r="C107" s="76"/>
      <c r="D107" s="77"/>
      <c r="E107" s="9">
        <f>E6+E69+E106+E56+E16+E67+E95+E44</f>
        <v>86.07</v>
      </c>
      <c r="F107" s="9">
        <f>F6+F69+F106+F56+F16+F67+F95+F44</f>
        <v>31.75</v>
      </c>
      <c r="G107" s="16"/>
    </row>
    <row r="109" spans="5:6" ht="15">
      <c r="E109" s="35"/>
      <c r="F109" s="35"/>
    </row>
  </sheetData>
  <sheetProtection/>
  <mergeCells count="55">
    <mergeCell ref="C36:C42"/>
    <mergeCell ref="G36:G42"/>
    <mergeCell ref="A44:C44"/>
    <mergeCell ref="A1:G1"/>
    <mergeCell ref="A107:D107"/>
    <mergeCell ref="A70:A86"/>
    <mergeCell ref="A87:A94"/>
    <mergeCell ref="B70:B86"/>
    <mergeCell ref="B87:B94"/>
    <mergeCell ref="C83:C86"/>
    <mergeCell ref="C17:C21"/>
    <mergeCell ref="G17:G21"/>
    <mergeCell ref="C22:C31"/>
    <mergeCell ref="G22:G31"/>
    <mergeCell ref="C32:C35"/>
    <mergeCell ref="G32:G35"/>
    <mergeCell ref="A3:A5"/>
    <mergeCell ref="B3:B5"/>
    <mergeCell ref="G3:G5"/>
    <mergeCell ref="C4:C5"/>
    <mergeCell ref="A6:C6"/>
    <mergeCell ref="A96:A105"/>
    <mergeCell ref="B96:B105"/>
    <mergeCell ref="C96:C105"/>
    <mergeCell ref="G96:G105"/>
    <mergeCell ref="A95:C95"/>
    <mergeCell ref="A106:C106"/>
    <mergeCell ref="G77:G82"/>
    <mergeCell ref="G83:G93"/>
    <mergeCell ref="C87:C93"/>
    <mergeCell ref="A69:C69"/>
    <mergeCell ref="A45:A55"/>
    <mergeCell ref="B45:B55"/>
    <mergeCell ref="C45:C46"/>
    <mergeCell ref="G45:G46"/>
    <mergeCell ref="C47:C50"/>
    <mergeCell ref="G47:G50"/>
    <mergeCell ref="C51:C52"/>
    <mergeCell ref="G51:G52"/>
    <mergeCell ref="C53:C54"/>
    <mergeCell ref="G53:G54"/>
    <mergeCell ref="A7:A15"/>
    <mergeCell ref="B7:B15"/>
    <mergeCell ref="A57:A66"/>
    <mergeCell ref="B57:B66"/>
    <mergeCell ref="A56:C56"/>
    <mergeCell ref="A16:C16"/>
    <mergeCell ref="A17:A43"/>
    <mergeCell ref="B17:B43"/>
    <mergeCell ref="A67:C67"/>
    <mergeCell ref="C70:C71"/>
    <mergeCell ref="G70:G71"/>
    <mergeCell ref="C72:C75"/>
    <mergeCell ref="G72:G75"/>
    <mergeCell ref="C77:C82"/>
  </mergeCells>
  <printOptions/>
  <pageMargins left="0.5118110236220472" right="0.31496062992125984" top="0.64" bottom="0.79" header="0.196850393700787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Серова Ирина Алексеевна</dc:creator>
  <cp:keywords/>
  <dc:description/>
  <cp:lastModifiedBy>Lesnik</cp:lastModifiedBy>
  <cp:lastPrinted>2023-11-14T13:23:21Z</cp:lastPrinted>
  <dcterms:created xsi:type="dcterms:W3CDTF">2019-12-11T06:11:15Z</dcterms:created>
  <dcterms:modified xsi:type="dcterms:W3CDTF">2023-11-14T13:23:29Z</dcterms:modified>
  <cp:category/>
  <cp:version/>
  <cp:contentType/>
  <cp:contentStatus/>
</cp:coreProperties>
</file>